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р. на СТР-ВО жилых зданий" sheetId="1" r:id="rId1"/>
    <sheet name="Разр. на ВВОД жилых зданий." sheetId="2" r:id="rId2"/>
  </sheets>
  <definedNames/>
  <calcPr fullCalcOnLoad="1"/>
</workbook>
</file>

<file path=xl/sharedStrings.xml><?xml version="1.0" encoding="utf-8"?>
<sst xmlns="http://schemas.openxmlformats.org/spreadsheetml/2006/main" count="365" uniqueCount="192">
  <si>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</si>
  <si>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</si>
  <si>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</si>
  <si>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</si>
  <si>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</si>
  <si>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</si>
  <si>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</si>
  <si>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r>
      <t>Томская обл., Шегарский р., с. Мельниково, ул. Советская, д. 78 А, (</t>
    </r>
    <r>
      <rPr>
        <sz val="10"/>
        <color indexed="10"/>
        <rFont val="Arial"/>
        <family val="2"/>
      </rPr>
      <t>жилой дом</t>
    </r>
    <r>
      <rPr>
        <sz val="10"/>
        <rFont val="Arial"/>
        <family val="2"/>
      </rPr>
      <t>)</t>
    </r>
  </si>
  <si>
    <t>70-70/007-70/007/025/2015-2692/1 от 13.10.2015</t>
  </si>
  <si>
    <t>69:258:0001:13:07610 от 23.10.2017</t>
  </si>
  <si>
    <t>70-516-072-2015 от 10.11.2015</t>
  </si>
  <si>
    <r>
      <t>Томская обл., Шегарский р., д. Нащёково,Агрогородок,  ул. Придорожная, д. 28 А, (</t>
    </r>
    <r>
      <rPr>
        <sz val="10"/>
        <color indexed="10"/>
        <rFont val="Arial"/>
        <family val="2"/>
      </rPr>
      <t>жилой дом</t>
    </r>
    <r>
      <rPr>
        <sz val="10"/>
        <rFont val="Arial"/>
        <family val="2"/>
      </rPr>
      <t>)</t>
    </r>
  </si>
  <si>
    <t>договор аренды №49 от18.02.2013,</t>
  </si>
  <si>
    <t>69:258:0001:13:07611 от 30.10.2017</t>
  </si>
  <si>
    <t>RU-70516000-102 от 18.06.2013</t>
  </si>
  <si>
    <r>
      <t>Томская обл., Шегарский р., п. Победа, ул. Солнечная, д. 10.         (</t>
    </r>
    <r>
      <rPr>
        <sz val="10"/>
        <color indexed="10"/>
        <rFont val="Arial"/>
        <family val="2"/>
      </rPr>
      <t>жилой дом</t>
    </r>
    <r>
      <rPr>
        <sz val="10"/>
        <rFont val="Arial"/>
        <family val="0"/>
      </rPr>
      <t>)</t>
    </r>
  </si>
  <si>
    <t>договор аренды №9 от27.08.2015</t>
  </si>
  <si>
    <t>69:258:0001:13:07614 от 08.11.2017</t>
  </si>
  <si>
    <t>70-516-011-2016 от 17.02.2016</t>
  </si>
  <si>
    <t>декабрь</t>
  </si>
  <si>
    <t>008.</t>
  </si>
  <si>
    <t>007.</t>
  </si>
  <si>
    <t>010.</t>
  </si>
  <si>
    <t>009.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</si>
  <si>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2</t>
  </si>
  <si>
    <r>
      <t xml:space="preserve">                                                            </t>
    </r>
    <r>
      <rPr>
        <sz val="14"/>
        <rFont val="Times New Roman"/>
        <family val="1"/>
      </rPr>
      <t xml:space="preserve">Количество выданных разрешений на  ввод объектов в эксплуатацию                      </t>
    </r>
  </si>
  <si>
    <t xml:space="preserve">                                                                                      </t>
  </si>
  <si>
    <t>Технический паспорт,
(инвентарный номер, кадастровый номер)
№, дата.</t>
  </si>
  <si>
    <t xml:space="preserve">Общая площадь,
      м2
</t>
  </si>
  <si>
    <t xml:space="preserve">Разрешение на строительство 
    №, дата.
</t>
  </si>
  <si>
    <t xml:space="preserve">Строительный объем,
      м3
</t>
  </si>
  <si>
    <t>Документ на право собственности (договор аренды)</t>
  </si>
  <si>
    <t>январь</t>
  </si>
  <si>
    <t>февраль</t>
  </si>
  <si>
    <t>март</t>
  </si>
  <si>
    <t>апрель</t>
  </si>
  <si>
    <t xml:space="preserve">Ссылка на Интернет портал, где размещено разрешение на  ввод </t>
  </si>
  <si>
    <t>ИНН</t>
  </si>
  <si>
    <t>Ссылка на Интернет портал, где размещено разрешение на строительство</t>
  </si>
  <si>
    <t>013.</t>
  </si>
  <si>
    <t>002.</t>
  </si>
  <si>
    <t>014.</t>
  </si>
  <si>
    <t>нет</t>
  </si>
  <si>
    <t>001.</t>
  </si>
  <si>
    <t>10 лет</t>
  </si>
  <si>
    <t>004.</t>
  </si>
  <si>
    <t>011.</t>
  </si>
  <si>
    <t>005.</t>
  </si>
  <si>
    <t>собственность</t>
  </si>
  <si>
    <t xml:space="preserve">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</si>
  <si>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Приложение    1            </t>
    </r>
  </si>
  <si>
    <t xml:space="preserve">                                                             Количество выданных разрешений на строительство </t>
  </si>
  <si>
    <t xml:space="preserve">                                                               Администрацией    Шегарского района в 2015 году.</t>
  </si>
  <si>
    <t xml:space="preserve">       </t>
  </si>
  <si>
    <t>№ п/п</t>
  </si>
  <si>
    <t>Наименование застройщика и его юридический (домашний) адрес</t>
  </si>
  <si>
    <t>Этажность</t>
  </si>
  <si>
    <t>Срок действия</t>
  </si>
  <si>
    <t xml:space="preserve">Строительный объем,
м3
</t>
  </si>
  <si>
    <t xml:space="preserve">Общая площадь,
                                          м2
</t>
  </si>
  <si>
    <t>Январь</t>
  </si>
  <si>
    <t>1.</t>
  </si>
  <si>
    <t>2.</t>
  </si>
  <si>
    <t>012.</t>
  </si>
  <si>
    <t xml:space="preserve">Дата выдачи
</t>
  </si>
  <si>
    <t>№ RU-705160000-</t>
  </si>
  <si>
    <t>Полный адрес объекта капитального строительства</t>
  </si>
  <si>
    <t xml:space="preserve">Дата выдачи
</t>
  </si>
  <si>
    <t>Сведения о земельном участке ( в собственности или нет)</t>
  </si>
  <si>
    <t>Разрешения на строительство жилых зданий.</t>
  </si>
  <si>
    <r>
      <t xml:space="preserve">                                                                                                </t>
    </r>
    <r>
      <rPr>
        <b/>
        <u val="single"/>
        <sz val="16"/>
        <rFont val="Times New Roman"/>
        <family val="1"/>
      </rPr>
      <t>Разрешения на ввод  жилых зданий.</t>
    </r>
  </si>
  <si>
    <t xml:space="preserve"> </t>
  </si>
  <si>
    <t>003.</t>
  </si>
  <si>
    <t>долевая собственность</t>
  </si>
  <si>
    <t>май</t>
  </si>
  <si>
    <r>
      <t>МО "Шегарский район"</t>
    </r>
    <r>
      <rPr>
        <sz val="10"/>
        <rFont val="Arial"/>
        <family val="0"/>
      </rPr>
      <t xml:space="preserve"> </t>
    </r>
  </si>
  <si>
    <t>006.</t>
  </si>
  <si>
    <t>Сайт Администрации Шегарского района. Раздел - Градостроительство.</t>
  </si>
  <si>
    <t>Июнь</t>
  </si>
  <si>
    <t>3.</t>
  </si>
  <si>
    <t>ИТОГО за июнь</t>
  </si>
  <si>
    <t>Июль</t>
  </si>
  <si>
    <t>4.</t>
  </si>
  <si>
    <t>ИТОГО за июль</t>
  </si>
  <si>
    <t>Август</t>
  </si>
  <si>
    <t>5.</t>
  </si>
  <si>
    <t>ИТОГО за май</t>
  </si>
  <si>
    <t>6.</t>
  </si>
  <si>
    <t>7.</t>
  </si>
  <si>
    <t>8.</t>
  </si>
  <si>
    <t>9.</t>
  </si>
  <si>
    <t>10.</t>
  </si>
  <si>
    <t>11.</t>
  </si>
  <si>
    <t>044.</t>
  </si>
  <si>
    <t>12.</t>
  </si>
  <si>
    <t>045.</t>
  </si>
  <si>
    <t>046.</t>
  </si>
  <si>
    <t>ИТОГО за август</t>
  </si>
  <si>
    <t>Сентябрь</t>
  </si>
  <si>
    <t xml:space="preserve">                                                                Администрацией    Шегарского района .</t>
  </si>
  <si>
    <r>
      <t xml:space="preserve">Борщёв С.А. </t>
    </r>
    <r>
      <rPr>
        <sz val="10"/>
        <rFont val="Arial"/>
        <family val="0"/>
      </rPr>
      <t>Томская обл. Шегарский р., с. Мельниково, ул. Школьная, д. 26, кв. 15.</t>
    </r>
  </si>
  <si>
    <r>
      <t xml:space="preserve">Давыденко О.А.  </t>
    </r>
    <r>
      <rPr>
        <sz val="10"/>
        <rFont val="Arial"/>
        <family val="2"/>
      </rPr>
      <t>Томская обл. Шегарский р., с. Баткат, ул. Кирова, 83</t>
    </r>
  </si>
  <si>
    <r>
      <t xml:space="preserve">Селезнева Н.В., Селезнева В.Н., Иванова П.А. </t>
    </r>
    <r>
      <rPr>
        <sz val="10"/>
        <rFont val="Arial"/>
        <family val="2"/>
      </rPr>
      <t xml:space="preserve">Томская обл. Шегарский р., с. Мельниково, ул. Кирова, 91 </t>
    </r>
  </si>
  <si>
    <r>
      <t xml:space="preserve">Хомяков А.Ю. </t>
    </r>
    <r>
      <rPr>
        <sz val="10"/>
        <rFont val="Arial"/>
        <family val="2"/>
      </rPr>
      <t xml:space="preserve">Томская обл, Шегарский р., с. Мельниково,  ул. Зеленая д.50  </t>
    </r>
  </si>
  <si>
    <r>
      <t xml:space="preserve">Переволоцкий Н.Н.                                      </t>
    </r>
    <r>
      <rPr>
        <sz val="10"/>
        <rFont val="Arial"/>
        <family val="2"/>
      </rPr>
      <t>Томская обл, г. Томск,  ул. Кольцевой проезд, д.16, кв. 37</t>
    </r>
  </si>
  <si>
    <r>
      <t xml:space="preserve">Овчинникова Л.И. Овчинников А.В. Овчинников </t>
    </r>
    <r>
      <rPr>
        <sz val="10"/>
        <rFont val="Arial"/>
        <family val="2"/>
      </rPr>
      <t xml:space="preserve">А.В.Томская обл, Шегарский р., с. Мельниково,  ул. Сибирская, д.5, кв. </t>
    </r>
    <r>
      <rPr>
        <u val="single"/>
        <sz val="10"/>
        <rFont val="Arial"/>
        <family val="2"/>
      </rPr>
      <t>2</t>
    </r>
  </si>
  <si>
    <r>
      <t xml:space="preserve">Коваленко В.М. </t>
    </r>
    <r>
      <rPr>
        <sz val="10"/>
        <rFont val="Arial"/>
        <family val="2"/>
      </rPr>
      <t xml:space="preserve">Томская обл, Шегарский р., с. Мельниково,  ул. Калинина, д.93  </t>
    </r>
  </si>
  <si>
    <t>свидетельство № 70-АБ 231762 от 03.12.2008</t>
  </si>
  <si>
    <r>
      <t xml:space="preserve">Гурзо П.Г.       Юркина Р.С.          </t>
    </r>
    <r>
      <rPr>
        <sz val="10"/>
        <rFont val="Arial"/>
        <family val="2"/>
      </rPr>
      <t>Томская обл, Шегарский р., с. Мельниково,  ул. Советская, д.29, кв.1</t>
    </r>
  </si>
  <si>
    <r>
      <t xml:space="preserve">Резник Л.В. Батракова Е.А. Батраков В.Д. </t>
    </r>
    <r>
      <rPr>
        <sz val="10"/>
        <rFont val="Arial"/>
        <family val="2"/>
      </rPr>
      <t xml:space="preserve"> Томская обл, Шегарский р., с. Мельниково,  ул. Свердлова, д.4 а, кв. 1 </t>
    </r>
  </si>
  <si>
    <r>
      <t xml:space="preserve">Ковалев И.В.    Кристя И.В. </t>
    </r>
    <r>
      <rPr>
        <sz val="10"/>
        <rFont val="Arial"/>
        <family val="2"/>
      </rPr>
      <t xml:space="preserve">  Томская обл, Шегарский р., с. Мельниково,  ул. Кирова, д.127 </t>
    </r>
  </si>
  <si>
    <r>
      <t xml:space="preserve"> </t>
    </r>
    <r>
      <rPr>
        <u val="single"/>
        <sz val="10"/>
        <rFont val="Arial"/>
        <family val="2"/>
      </rPr>
      <t xml:space="preserve">Афанасьев И.А.  </t>
    </r>
    <r>
      <rPr>
        <sz val="10"/>
        <rFont val="Arial"/>
        <family val="2"/>
      </rPr>
      <t>Томская обл. Шегарский р., с. Каргала, пер. Молодежный, д. 5, кв. 1.</t>
    </r>
  </si>
  <si>
    <r>
      <t xml:space="preserve">Минин И.А.  </t>
    </r>
    <r>
      <rPr>
        <sz val="10"/>
        <rFont val="Arial"/>
        <family val="2"/>
      </rPr>
      <t xml:space="preserve"> Томская обл. Шегарский р., с. Мельниково, ул. Октябрьская, д. 24, кв. 2</t>
    </r>
  </si>
  <si>
    <r>
      <t xml:space="preserve">Тарлаганов В.В. Тарлаганова С.В. </t>
    </r>
    <r>
      <rPr>
        <sz val="10"/>
        <rFont val="Arial"/>
        <family val="2"/>
      </rPr>
      <t xml:space="preserve">Томская обл, Шегарский р., с. Мельниково,  ул. Чапаева, д.53, кв. 2 </t>
    </r>
  </si>
  <si>
    <t>ИТОГО за февраль</t>
  </si>
  <si>
    <t>ИТОГО за январь</t>
  </si>
  <si>
    <t>ИТОГО за март</t>
  </si>
  <si>
    <r>
      <t xml:space="preserve">Томская обл, Шегарский р., с. Мельниково,  ул. Свердлова, д.32     </t>
    </r>
    <r>
      <rPr>
        <sz val="10"/>
        <color indexed="10"/>
        <rFont val="Arial"/>
        <family val="2"/>
      </rPr>
      <t>(жилой дом)</t>
    </r>
  </si>
  <si>
    <r>
      <t xml:space="preserve">Пчельникова О.И. </t>
    </r>
    <r>
      <rPr>
        <sz val="10"/>
        <rFont val="Arial"/>
        <family val="2"/>
      </rPr>
      <t>Томская обл, Шегарский р.,с. Мельниково, Свердлова, 32</t>
    </r>
  </si>
  <si>
    <t>выписка из гос. реестра</t>
  </si>
  <si>
    <t>69:258:0001:13:07615 от 24.11.2017</t>
  </si>
  <si>
    <t>RU-70516000-176 от 04.12.2009</t>
  </si>
  <si>
    <r>
      <t xml:space="preserve">Томская обл, Шегарский р., с. Мельниково,  ул. Шегарская, д.4     </t>
    </r>
    <r>
      <rPr>
        <sz val="10"/>
        <color indexed="10"/>
        <rFont val="Arial"/>
        <family val="2"/>
      </rPr>
      <t>(пристройка к жилому дому)</t>
    </r>
  </si>
  <si>
    <r>
      <t xml:space="preserve">Аракелян Т.М. </t>
    </r>
    <r>
      <rPr>
        <sz val="10"/>
        <rFont val="Arial"/>
        <family val="2"/>
      </rPr>
      <t xml:space="preserve">Томская обл, Шегарский р., с. Мельниково,  ул. Шегарская, д.4  </t>
    </r>
  </si>
  <si>
    <t>свидетельство № 70-АВ 316388 от 29.10.2012</t>
  </si>
  <si>
    <t>69:258:0001:13:07290  от 04.12.2017</t>
  </si>
  <si>
    <t>70-516-002-2017</t>
  </si>
  <si>
    <r>
      <t xml:space="preserve">Томская обл, Шегарский р., п. Победа,  ул. Коммунистическая, д.102 А        </t>
    </r>
    <r>
      <rPr>
        <sz val="10"/>
        <color indexed="10"/>
        <rFont val="Arial"/>
        <family val="2"/>
      </rPr>
      <t>(жилой дом)</t>
    </r>
  </si>
  <si>
    <r>
      <t xml:space="preserve">Потапкина Т.В. </t>
    </r>
    <r>
      <rPr>
        <sz val="10"/>
        <rFont val="Arial"/>
        <family val="0"/>
      </rPr>
      <t>Томская обл, Шегарский р., п. Победа,  ул. Коммунистическая, д.102 А</t>
    </r>
  </si>
  <si>
    <t>свидетельство № 70-АВ 684191 от 02.06.2015</t>
  </si>
  <si>
    <t>RU-70516000-182 от 19.11.2013</t>
  </si>
  <si>
    <r>
      <t xml:space="preserve">Томская обл, Шегарский р., с. Мельниково,  ул. Калинина, д.93     </t>
    </r>
    <r>
      <rPr>
        <sz val="10"/>
        <color indexed="10"/>
        <rFont val="Arial"/>
        <family val="2"/>
      </rPr>
      <t>(пристройка к жилому дому)</t>
    </r>
  </si>
  <si>
    <r>
      <t>Коваленко В.М.</t>
    </r>
    <r>
      <rPr>
        <sz val="10"/>
        <rFont val="Arial"/>
        <family val="2"/>
      </rPr>
      <t xml:space="preserve">  Томская обл, Шегарский р., с. Мельниково,  ул. Калинина, д.93 </t>
    </r>
  </si>
  <si>
    <t>70-516-007-2018 от 21.02.2018</t>
  </si>
  <si>
    <r>
      <t xml:space="preserve">Томская обл, Шегарский р., с. Мельниково,  ул. Титова, д.26    </t>
    </r>
    <r>
      <rPr>
        <sz val="10"/>
        <color indexed="10"/>
        <rFont val="Arial"/>
        <family val="2"/>
      </rPr>
      <t>(пристройка к жилому дому)</t>
    </r>
  </si>
  <si>
    <r>
      <t xml:space="preserve">Мырина М.М. </t>
    </r>
    <r>
      <rPr>
        <sz val="10"/>
        <rFont val="Arial"/>
        <family val="2"/>
      </rPr>
      <t xml:space="preserve">Томская обл, Шегарский р., с. Мельниково,  ул. Титова, д.26 </t>
    </r>
  </si>
  <si>
    <t>выписка из гос. реестра от 25.12.2017</t>
  </si>
  <si>
    <t>69:258:0001:13:01370  от 21.07.2017</t>
  </si>
  <si>
    <t>70-516-053-2017 от 21.07.2017</t>
  </si>
  <si>
    <r>
      <t xml:space="preserve">Томская обл, Шегарский р., с. Мельниково,  ул. Свердлова, д.110     </t>
    </r>
    <r>
      <rPr>
        <sz val="10"/>
        <color indexed="10"/>
        <rFont val="Arial"/>
        <family val="2"/>
      </rPr>
      <t>(жилой дом)</t>
    </r>
  </si>
  <si>
    <r>
      <t>Герман А.А.</t>
    </r>
    <r>
      <rPr>
        <sz val="10"/>
        <rFont val="Arial"/>
        <family val="2"/>
      </rPr>
      <t xml:space="preserve"> Томская обл, Шегарский р., с. Мельниково,  ул. Октябрьская, д.15-1 </t>
    </r>
  </si>
  <si>
    <t>свидетельство № 70-АВ 684593 от 18.06.2015</t>
  </si>
  <si>
    <t>69:258:0001:13:07612  от 31.10.2017</t>
  </si>
  <si>
    <t>70-516-052-2015 от 29.09.2015</t>
  </si>
  <si>
    <r>
      <t xml:space="preserve">Томская обл, Шегарский р., с. Мельниково,  ул. Чапаева, д.85а-2     </t>
    </r>
    <r>
      <rPr>
        <sz val="10"/>
        <color indexed="10"/>
        <rFont val="Arial"/>
        <family val="2"/>
      </rPr>
      <t>(многоквартирныйжилой дом)</t>
    </r>
  </si>
  <si>
    <r>
      <t xml:space="preserve">ООО Регион-Строй </t>
    </r>
    <r>
      <rPr>
        <sz val="10"/>
        <rFont val="Arial"/>
        <family val="2"/>
      </rPr>
      <t>Томская обл, г. Томск, пер. Карский, д. 70, кв. 130.</t>
    </r>
  </si>
  <si>
    <t>Договор аренды № 66, от 07.11.2017</t>
  </si>
  <si>
    <t>70-516-099-2017 от 10.11.2017</t>
  </si>
  <si>
    <t xml:space="preserve">Томская обл., Шегарский р., с. Вороновка (Газоснабжение с. Вороновка Шегарского района Томской области) </t>
  </si>
  <si>
    <r>
      <t xml:space="preserve">Администрация Шегарского района </t>
    </r>
    <r>
      <rPr>
        <sz val="10"/>
        <rFont val="Arial"/>
        <family val="2"/>
      </rPr>
      <t xml:space="preserve">Томская обл., Шегарский р., с. Мельниково, ул. Калинина, 51 </t>
    </r>
  </si>
  <si>
    <t>70-516-015-2016 от 02.03.2016</t>
  </si>
  <si>
    <t>протяженность 13270</t>
  </si>
  <si>
    <r>
      <t xml:space="preserve">Томская обл, Шегарский р., с. Мельниково,  ул. Агрохимиков, 3 А.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</si>
  <si>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r>
      <t xml:space="preserve">Томская обл, Шегарский р., с. Мельниково,  ул. Жукова, 15.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</si>
  <si>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r>
      <t xml:space="preserve">Томская обл, Шегарский р., д. Новониколаевка,  ул.Кедровая, 105.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</si>
  <si>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t>договор аренды № 70, от 26. 06. 2014</t>
  </si>
  <si>
    <t>договор аренды № 50, от 15. 10. 2018</t>
  </si>
  <si>
    <t>Свидетельство Серия 70 АА 122268 от 09.10.2006</t>
  </si>
  <si>
    <r>
      <t xml:space="preserve">Томская обл, Шегарский р., с. Мельниково,  ул.Кедровая, 39.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</si>
  <si>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r>
      <t xml:space="preserve">Томская обл, Шегарский р., с. Мельниково,  ул.Свердлова, 82 а.    </t>
    </r>
    <r>
      <rPr>
        <sz val="10"/>
        <color indexed="10"/>
        <rFont val="Arial"/>
        <family val="2"/>
      </rPr>
      <t>(пристройка к жилому дому)</t>
    </r>
    <r>
      <rPr>
        <sz val="10"/>
        <rFont val="Arial"/>
        <family val="2"/>
      </rPr>
      <t xml:space="preserve">
</t>
    </r>
  </si>
  <si>
    <r>
      <t xml:space="preserve">Томская обл, Шегарский р., с. Мельниково,  ул.Томская, 60 а-1.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</si>
  <si>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r>
      <t xml:space="preserve">Томская обл, Шегарский р., с. Мельниково,  ул.Зеленая, 59.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</si>
  <si>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t>договор аренды № 62, от 12. 11. 2018</t>
  </si>
  <si>
    <t>Свидетельство Серия 70 АБ 071792 от 29.10.2007</t>
  </si>
  <si>
    <t>выписка из росреестра от 19.06.2017</t>
  </si>
  <si>
    <t>договор аренды №7, от 04. 02. 2019</t>
  </si>
  <si>
    <r>
      <t xml:space="preserve">Томская обл, Шегарский р., п. Победа, ул. Ленина, уч. 37 А  </t>
    </r>
    <r>
      <rPr>
        <sz val="10"/>
        <color indexed="10"/>
        <rFont val="Arial"/>
        <family val="2"/>
      </rPr>
      <t>(жилой дом)</t>
    </r>
  </si>
  <si>
    <r>
      <t xml:space="preserve">Томская обл, Шегарский р., п. Победа, ул. Сосновая уч. 11  </t>
    </r>
    <r>
      <rPr>
        <sz val="10"/>
        <color indexed="10"/>
        <rFont val="Arial"/>
        <family val="2"/>
      </rPr>
      <t>(жилой дом)</t>
    </r>
  </si>
  <si>
    <r>
      <t xml:space="preserve">Томская обл, Шегарский р., п. Победа, ул. Южная 7 </t>
    </r>
    <r>
      <rPr>
        <sz val="10"/>
        <color indexed="10"/>
        <rFont val="Arial"/>
        <family val="2"/>
      </rPr>
      <t xml:space="preserve"> (жилой дом)</t>
    </r>
  </si>
  <si>
    <r>
      <t xml:space="preserve">Томская обл, Шегарский р., с. Мельниково,  пер. Кооперативный, 18. 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</si>
  <si>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r>
      <t xml:space="preserve">Томская обл, Шегарский р., п. Победа, ул. Октябрьская  уч. 34  </t>
    </r>
    <r>
      <rPr>
        <sz val="10"/>
        <color indexed="10"/>
        <rFont val="Arial"/>
        <family val="2"/>
      </rPr>
      <t>(жилой дом)</t>
    </r>
  </si>
  <si>
    <r>
      <t xml:space="preserve">Томская обл, Шегарский р., с. Мельниково,  ул.Суворова, 39 а.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</si>
  <si>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r>
      <t xml:space="preserve">Томская обл, Шегарский р., с. Баткат,  ул.Зеленая, 4.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</si>
  <si>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r>
      <t xml:space="preserve">Томская обл, Шегарский р., с. Мельниково,  ул.Чехова, 4.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</si>
  <si>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t>аренда</t>
  </si>
  <si>
    <r>
      <t xml:space="preserve">Томская обл, Шегарский р., с. Мельниково,  пер. Кооперативный, 20    </t>
    </r>
    <r>
      <rPr>
        <sz val="10"/>
        <color indexed="10"/>
        <rFont val="Arial"/>
        <family val="2"/>
      </rPr>
      <t>(жилой дом)</t>
    </r>
    <r>
      <rPr>
        <sz val="10"/>
        <rFont val="Arial"/>
        <family val="2"/>
      </rPr>
      <t xml:space="preserve">
</t>
    </r>
  </si>
  <si>
    <r>
      <t xml:space="preserve">Томская обл, Шегарский р., д. Кулманы, ул. Береговая уч. 3 б  </t>
    </r>
    <r>
      <rPr>
        <sz val="10"/>
        <color indexed="10"/>
        <rFont val="Arial"/>
        <family val="2"/>
      </rPr>
      <t>(жилой дом)</t>
    </r>
  </si>
  <si>
    <t>выписка из росреестра от 18.06.2018</t>
  </si>
  <si>
    <t>выписка из росреестра от 14.12.2018</t>
  </si>
  <si>
    <t>договор аренды №8, от 14. 02. 2019</t>
  </si>
  <si>
    <t>Свидетельство Серия 70 АВ 364544 от 11.02.2013</t>
  </si>
  <si>
    <t>выписка из росреестра от 22.05.2018</t>
  </si>
  <si>
    <t>выписка из росреестра от 21.02.2019</t>
  </si>
  <si>
    <t>015.</t>
  </si>
  <si>
    <t>Свидетельство 70-70/007-70/007/044/2016-525/2 от 27.05.2016</t>
  </si>
  <si>
    <t>016.</t>
  </si>
  <si>
    <t>договор аренды №63 от 12.11.2018</t>
  </si>
  <si>
    <t>017.</t>
  </si>
  <si>
    <t>выписка из росреестра от 27.02.2019</t>
  </si>
  <si>
    <t>018.</t>
  </si>
  <si>
    <t>Свидетельство Серия 70 АБ 451024         от 26. 04.2010</t>
  </si>
  <si>
    <t>019.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</si>
</sst>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  <numFmt numFmtId="186" formatCode="0.0"/>
  </numFmts>
  <fonts count="2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/>
    </xf>
    <xf numFmtId="0" fontId="18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0" fillId="0" borderId="3" xfId="0" applyBorder="1" applyAlignment="1">
      <alignment/>
    </xf>
    <xf numFmtId="14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10</xdr:row>
      <xdr:rowOff>0</xdr:rowOff>
    </xdr:from>
    <xdr:ext cx="104775" cy="266700"/>
    <xdr:sp>
      <xdr:nvSpPr>
        <xdr:cNvPr id="1" name="TextBox 1"/>
        <xdr:cNvSpPr txBox="1">
          <a:spLocks noChangeArrowheads="1"/>
        </xdr:cNvSpPr>
      </xdr:nvSpPr>
      <xdr:spPr>
        <a:xfrm>
          <a:off x="1209675" y="3219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5" zoomScaleNormal="75" zoomScaleSheetLayoutView="100" workbookViewId="0" topLeftCell="A26">
      <selection activeCell="E21" sqref="E21:J30"/>
    </sheetView>
  </sheetViews>
  <sheetFormatPr defaultColWidth="9.140625" defaultRowHeight="12.75"/>
  <cols>
    <col min="1" max="1" width="5.57421875" style="0" customWidth="1"/>
    <col min="2" max="2" width="22.00390625" style="0" customWidth="1"/>
    <col min="3" max="3" width="15.421875" style="0" customWidth="1"/>
    <col min="4" max="4" width="20.140625" style="0" hidden="1" customWidth="1"/>
    <col min="5" max="5" width="16.421875" style="0" customWidth="1"/>
    <col min="6" max="6" width="12.421875" style="0" customWidth="1"/>
    <col min="7" max="7" width="13.8515625" style="0" customWidth="1"/>
    <col min="8" max="8" width="10.140625" style="0" customWidth="1"/>
    <col min="9" max="9" width="12.00390625" style="0" customWidth="1"/>
    <col min="10" max="10" width="7.8515625" style="0" customWidth="1"/>
    <col min="11" max="11" width="9.8515625" style="0" customWidth="1"/>
    <col min="12" max="12" width="10.7109375" style="0" customWidth="1"/>
    <col min="13" max="13" width="16.8515625" style="0" customWidth="1"/>
  </cols>
  <sheetData>
    <row r="1" ht="18.75">
      <c r="A1" s="1" t="s">
        <v>49</v>
      </c>
    </row>
    <row r="2" spans="1:13" ht="18.75">
      <c r="A2" s="1" t="s">
        <v>50</v>
      </c>
      <c r="B2" s="44" t="s">
        <v>75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4" ht="18.75">
      <c r="A3" s="1" t="s">
        <v>51</v>
      </c>
      <c r="D3" t="s">
        <v>71</v>
      </c>
    </row>
    <row r="4" spans="1:6" ht="18.75">
      <c r="A4" s="1" t="s">
        <v>52</v>
      </c>
      <c r="D4" t="s">
        <v>71</v>
      </c>
      <c r="E4" s="46">
        <v>2019</v>
      </c>
      <c r="F4" s="46"/>
    </row>
    <row r="5" ht="18.75">
      <c r="B5" s="1" t="s">
        <v>53</v>
      </c>
    </row>
    <row r="6" spans="4:13" ht="20.25">
      <c r="D6" s="50" t="s">
        <v>69</v>
      </c>
      <c r="E6" s="50"/>
      <c r="F6" s="50"/>
      <c r="G6" s="50"/>
      <c r="H6" s="50"/>
      <c r="I6" s="50"/>
      <c r="J6" s="50"/>
      <c r="K6" s="50"/>
      <c r="L6" s="50"/>
      <c r="M6" s="50"/>
    </row>
    <row r="8" spans="1:13" ht="86.25" customHeight="1">
      <c r="A8" s="5" t="s">
        <v>54</v>
      </c>
      <c r="B8" s="5" t="s">
        <v>66</v>
      </c>
      <c r="C8" s="5" t="s">
        <v>68</v>
      </c>
      <c r="D8" s="6"/>
      <c r="E8" s="6" t="s">
        <v>31</v>
      </c>
      <c r="F8" s="6" t="s">
        <v>64</v>
      </c>
      <c r="G8" s="6" t="s">
        <v>65</v>
      </c>
      <c r="H8" s="7" t="s">
        <v>59</v>
      </c>
      <c r="I8" s="7" t="s">
        <v>58</v>
      </c>
      <c r="J8" s="6" t="s">
        <v>56</v>
      </c>
      <c r="K8" s="6" t="s">
        <v>57</v>
      </c>
      <c r="L8" s="6" t="s">
        <v>37</v>
      </c>
      <c r="M8" s="6" t="s">
        <v>38</v>
      </c>
    </row>
    <row r="9" spans="1:13" ht="12.75">
      <c r="A9" s="8"/>
      <c r="B9" s="47" t="s">
        <v>60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  <row r="10" spans="1:13" ht="63.75" customHeight="1">
      <c r="A10" s="14" t="s">
        <v>61</v>
      </c>
      <c r="B10" s="23" t="s">
        <v>152</v>
      </c>
      <c r="C10" s="8" t="s">
        <v>42</v>
      </c>
      <c r="D10" s="11" t="s">
        <v>100</v>
      </c>
      <c r="E10" s="10" t="s">
        <v>155</v>
      </c>
      <c r="F10" s="12">
        <v>43479</v>
      </c>
      <c r="G10" s="8" t="s">
        <v>43</v>
      </c>
      <c r="H10" s="31">
        <v>69</v>
      </c>
      <c r="I10" s="31">
        <v>186.3</v>
      </c>
      <c r="J10" s="33">
        <v>1</v>
      </c>
      <c r="K10" s="8" t="s">
        <v>44</v>
      </c>
      <c r="L10" s="8" t="s">
        <v>42</v>
      </c>
      <c r="M10" s="51" t="s">
        <v>77</v>
      </c>
    </row>
    <row r="11" spans="1:13" ht="76.5">
      <c r="A11" s="14" t="s">
        <v>62</v>
      </c>
      <c r="B11" s="23" t="s">
        <v>153</v>
      </c>
      <c r="C11" s="8" t="s">
        <v>42</v>
      </c>
      <c r="D11" s="11" t="s">
        <v>101</v>
      </c>
      <c r="E11" s="10" t="s">
        <v>156</v>
      </c>
      <c r="F11" s="12">
        <v>43488</v>
      </c>
      <c r="G11" s="8" t="s">
        <v>72</v>
      </c>
      <c r="H11" s="31">
        <v>64</v>
      </c>
      <c r="I11" s="31">
        <v>172.8</v>
      </c>
      <c r="J11" s="33">
        <v>1</v>
      </c>
      <c r="K11" s="8" t="s">
        <v>44</v>
      </c>
      <c r="L11" s="8" t="s">
        <v>42</v>
      </c>
      <c r="M11" s="52"/>
    </row>
    <row r="12" spans="1:13" ht="89.25">
      <c r="A12" s="14">
        <v>3</v>
      </c>
      <c r="B12" s="23" t="s">
        <v>154</v>
      </c>
      <c r="C12" s="8" t="s">
        <v>48</v>
      </c>
      <c r="D12" s="11" t="s">
        <v>102</v>
      </c>
      <c r="E12" s="10" t="s">
        <v>157</v>
      </c>
      <c r="F12" s="12">
        <v>43490</v>
      </c>
      <c r="G12" s="8" t="s">
        <v>45</v>
      </c>
      <c r="H12" s="31">
        <v>110</v>
      </c>
      <c r="I12" s="31">
        <v>250</v>
      </c>
      <c r="J12" s="33">
        <v>2</v>
      </c>
      <c r="K12" s="8" t="s">
        <v>44</v>
      </c>
      <c r="L12" s="8" t="s">
        <v>42</v>
      </c>
      <c r="M12" s="53"/>
    </row>
    <row r="13" spans="1:13" ht="12.75">
      <c r="A13" s="21"/>
      <c r="B13" s="22" t="s">
        <v>115</v>
      </c>
      <c r="C13" s="21"/>
      <c r="D13" s="21"/>
      <c r="E13" s="21"/>
      <c r="F13" s="21"/>
      <c r="G13" s="21"/>
      <c r="H13" s="22">
        <f>SUM(H10:H12)</f>
        <v>243</v>
      </c>
      <c r="I13" s="22">
        <f>SUM(I10:I12)</f>
        <v>609.1</v>
      </c>
      <c r="J13" s="21"/>
      <c r="K13" s="21"/>
      <c r="L13" s="21"/>
      <c r="M13" s="21"/>
    </row>
    <row r="14" spans="1:13" ht="12.75">
      <c r="A14" s="14"/>
      <c r="B14" s="57" t="s">
        <v>33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</row>
    <row r="15" spans="1:13" ht="76.5">
      <c r="A15" s="14">
        <v>1</v>
      </c>
      <c r="B15" s="23" t="s">
        <v>158</v>
      </c>
      <c r="C15" s="8" t="s">
        <v>42</v>
      </c>
      <c r="D15" s="11" t="s">
        <v>103</v>
      </c>
      <c r="E15" s="10" t="s">
        <v>162</v>
      </c>
      <c r="F15" s="12">
        <v>43504</v>
      </c>
      <c r="G15" s="8" t="s">
        <v>47</v>
      </c>
      <c r="H15" s="31">
        <v>42.25</v>
      </c>
      <c r="I15" s="31">
        <v>84.5</v>
      </c>
      <c r="J15" s="33">
        <v>1</v>
      </c>
      <c r="K15" s="8" t="s">
        <v>44</v>
      </c>
      <c r="L15" s="8" t="s">
        <v>42</v>
      </c>
      <c r="M15" s="51" t="s">
        <v>77</v>
      </c>
    </row>
    <row r="16" spans="1:13" ht="89.25">
      <c r="A16" s="14" t="s">
        <v>62</v>
      </c>
      <c r="B16" s="23" t="s">
        <v>159</v>
      </c>
      <c r="C16" s="13" t="s">
        <v>48</v>
      </c>
      <c r="D16" s="11" t="s">
        <v>104</v>
      </c>
      <c r="E16" s="10" t="s">
        <v>163</v>
      </c>
      <c r="F16" s="12">
        <v>43516</v>
      </c>
      <c r="G16" s="8" t="s">
        <v>21</v>
      </c>
      <c r="H16" s="31">
        <v>24.13</v>
      </c>
      <c r="I16" s="31">
        <v>65.15</v>
      </c>
      <c r="J16" s="33">
        <v>1</v>
      </c>
      <c r="K16" s="8" t="s">
        <v>44</v>
      </c>
      <c r="L16" s="8" t="s">
        <v>42</v>
      </c>
      <c r="M16" s="52"/>
    </row>
    <row r="17" spans="1:13" ht="89.25">
      <c r="A17" s="14" t="s">
        <v>79</v>
      </c>
      <c r="B17" s="23" t="s">
        <v>160</v>
      </c>
      <c r="C17" s="13" t="s">
        <v>48</v>
      </c>
      <c r="D17" s="11" t="s">
        <v>105</v>
      </c>
      <c r="E17" s="10" t="s">
        <v>164</v>
      </c>
      <c r="F17" s="12">
        <v>43521</v>
      </c>
      <c r="G17" s="8" t="s">
        <v>20</v>
      </c>
      <c r="H17" s="31">
        <v>156</v>
      </c>
      <c r="I17" s="31">
        <v>468</v>
      </c>
      <c r="J17" s="33">
        <v>1</v>
      </c>
      <c r="K17" s="8" t="s">
        <v>44</v>
      </c>
      <c r="L17" s="8" t="s">
        <v>42</v>
      </c>
      <c r="M17" s="52"/>
    </row>
    <row r="18" spans="1:13" ht="76.5">
      <c r="A18" s="14" t="s">
        <v>82</v>
      </c>
      <c r="B18" s="23" t="s">
        <v>161</v>
      </c>
      <c r="C18" s="8" t="s">
        <v>42</v>
      </c>
      <c r="D18" s="11" t="s">
        <v>106</v>
      </c>
      <c r="E18" s="10" t="s">
        <v>165</v>
      </c>
      <c r="F18" s="12">
        <v>43522</v>
      </c>
      <c r="G18" s="8" t="s">
        <v>23</v>
      </c>
      <c r="H18" s="15">
        <v>64</v>
      </c>
      <c r="I18" s="15">
        <v>179.2</v>
      </c>
      <c r="J18" s="33">
        <v>1</v>
      </c>
      <c r="K18" s="8" t="s">
        <v>44</v>
      </c>
      <c r="L18" s="8" t="s">
        <v>42</v>
      </c>
      <c r="M18" s="52"/>
    </row>
    <row r="19" spans="1:13" ht="12.75">
      <c r="A19" s="21"/>
      <c r="B19" s="22" t="s">
        <v>114</v>
      </c>
      <c r="C19" s="21"/>
      <c r="D19" s="21"/>
      <c r="E19" s="21"/>
      <c r="F19" s="21"/>
      <c r="G19" s="21"/>
      <c r="H19" s="22">
        <f>SUM(H15:H18)</f>
        <v>286.38</v>
      </c>
      <c r="I19" s="22">
        <f>SUM(I15:I18)</f>
        <v>796.8499999999999</v>
      </c>
      <c r="J19" s="21"/>
      <c r="K19" s="21"/>
      <c r="L19" s="21"/>
      <c r="M19" s="21"/>
    </row>
    <row r="20" spans="1:13" ht="12.75">
      <c r="A20" s="14"/>
      <c r="B20" s="57" t="s">
        <v>34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1:13" ht="76.5">
      <c r="A21" s="14">
        <v>1</v>
      </c>
      <c r="B21" s="24" t="s">
        <v>166</v>
      </c>
      <c r="C21" s="8" t="s">
        <v>48</v>
      </c>
      <c r="D21" s="11" t="s">
        <v>108</v>
      </c>
      <c r="E21" s="10" t="s">
        <v>177</v>
      </c>
      <c r="F21" s="12">
        <v>43525</v>
      </c>
      <c r="G21" s="8" t="s">
        <v>22</v>
      </c>
      <c r="H21" s="31">
        <v>128</v>
      </c>
      <c r="I21" s="31">
        <v>345.6</v>
      </c>
      <c r="J21" s="33">
        <v>2</v>
      </c>
      <c r="K21" s="8" t="s">
        <v>44</v>
      </c>
      <c r="L21" s="8" t="s">
        <v>42</v>
      </c>
      <c r="M21" s="51" t="s">
        <v>77</v>
      </c>
    </row>
    <row r="22" spans="1:13" ht="102">
      <c r="A22" s="14" t="s">
        <v>62</v>
      </c>
      <c r="B22" s="24" t="s">
        <v>167</v>
      </c>
      <c r="C22" s="8" t="s">
        <v>48</v>
      </c>
      <c r="D22" s="11" t="s">
        <v>109</v>
      </c>
      <c r="E22" s="10" t="s">
        <v>178</v>
      </c>
      <c r="F22" s="12">
        <v>43528</v>
      </c>
      <c r="G22" s="8" t="s">
        <v>46</v>
      </c>
      <c r="H22" s="31">
        <v>70</v>
      </c>
      <c r="I22" s="31">
        <v>210</v>
      </c>
      <c r="J22" s="33">
        <v>2</v>
      </c>
      <c r="K22" s="8" t="s">
        <v>44</v>
      </c>
      <c r="L22" s="8" t="s">
        <v>42</v>
      </c>
      <c r="M22" s="52"/>
    </row>
    <row r="23" spans="1:13" ht="76.5">
      <c r="A23" s="14" t="s">
        <v>79</v>
      </c>
      <c r="B23" s="24" t="s">
        <v>168</v>
      </c>
      <c r="C23" s="8" t="s">
        <v>42</v>
      </c>
      <c r="D23" s="11" t="s">
        <v>110</v>
      </c>
      <c r="E23" s="10" t="s">
        <v>179</v>
      </c>
      <c r="F23" s="12">
        <v>43535</v>
      </c>
      <c r="G23" s="8" t="s">
        <v>63</v>
      </c>
      <c r="H23" s="31">
        <v>63</v>
      </c>
      <c r="I23" s="31">
        <v>158</v>
      </c>
      <c r="J23" s="33">
        <v>2</v>
      </c>
      <c r="K23" s="8" t="s">
        <v>44</v>
      </c>
      <c r="L23" s="8" t="s">
        <v>42</v>
      </c>
      <c r="M23" s="52"/>
    </row>
    <row r="24" spans="1:13" ht="76.5">
      <c r="A24" s="14" t="s">
        <v>82</v>
      </c>
      <c r="B24" s="23" t="s">
        <v>169</v>
      </c>
      <c r="C24" s="8" t="s">
        <v>48</v>
      </c>
      <c r="D24" s="23" t="s">
        <v>111</v>
      </c>
      <c r="E24" s="10" t="s">
        <v>180</v>
      </c>
      <c r="F24" s="12">
        <v>43537</v>
      </c>
      <c r="G24" s="8" t="s">
        <v>39</v>
      </c>
      <c r="H24" s="31">
        <v>130</v>
      </c>
      <c r="I24" s="31">
        <v>325</v>
      </c>
      <c r="J24" s="33">
        <v>2</v>
      </c>
      <c r="K24" s="8" t="s">
        <v>44</v>
      </c>
      <c r="L24" s="8" t="s">
        <v>42</v>
      </c>
      <c r="M24" s="52"/>
    </row>
    <row r="25" spans="1:13" ht="63.75">
      <c r="A25" s="14" t="s">
        <v>85</v>
      </c>
      <c r="B25" s="24" t="s">
        <v>170</v>
      </c>
      <c r="C25" s="8" t="s">
        <v>48</v>
      </c>
      <c r="D25" s="11" t="s">
        <v>112</v>
      </c>
      <c r="E25" s="10" t="s">
        <v>181</v>
      </c>
      <c r="F25" s="12">
        <v>43543</v>
      </c>
      <c r="G25" s="8" t="s">
        <v>41</v>
      </c>
      <c r="H25" s="31">
        <v>99</v>
      </c>
      <c r="I25" s="31">
        <v>247.5</v>
      </c>
      <c r="J25" s="33">
        <v>1</v>
      </c>
      <c r="K25" s="8" t="s">
        <v>44</v>
      </c>
      <c r="L25" s="8" t="s">
        <v>42</v>
      </c>
      <c r="M25" s="52"/>
    </row>
    <row r="26" spans="1:13" ht="76.5">
      <c r="A26" s="14" t="s">
        <v>87</v>
      </c>
      <c r="B26" s="23" t="s">
        <v>171</v>
      </c>
      <c r="C26" s="8" t="s">
        <v>48</v>
      </c>
      <c r="D26" s="11" t="s">
        <v>113</v>
      </c>
      <c r="E26" s="10" t="s">
        <v>182</v>
      </c>
      <c r="F26" s="12">
        <v>43543</v>
      </c>
      <c r="G26" s="8" t="s">
        <v>183</v>
      </c>
      <c r="H26" s="31">
        <v>100</v>
      </c>
      <c r="I26" s="31">
        <v>340</v>
      </c>
      <c r="J26" s="33">
        <v>1</v>
      </c>
      <c r="K26" s="8" t="s">
        <v>44</v>
      </c>
      <c r="L26" s="8" t="s">
        <v>42</v>
      </c>
      <c r="M26" s="52"/>
    </row>
    <row r="27" spans="1:13" ht="63.75">
      <c r="A27" s="14" t="s">
        <v>88</v>
      </c>
      <c r="B27" s="23" t="s">
        <v>172</v>
      </c>
      <c r="C27" s="13" t="s">
        <v>73</v>
      </c>
      <c r="D27" s="11"/>
      <c r="E27" s="10" t="s">
        <v>184</v>
      </c>
      <c r="F27" s="12">
        <v>43543</v>
      </c>
      <c r="G27" s="8" t="s">
        <v>185</v>
      </c>
      <c r="H27" s="31">
        <v>80</v>
      </c>
      <c r="I27" s="31">
        <v>200</v>
      </c>
      <c r="J27" s="33">
        <v>1</v>
      </c>
      <c r="K27" s="8"/>
      <c r="L27" s="8"/>
      <c r="M27" s="36"/>
    </row>
    <row r="28" spans="1:13" ht="76.5">
      <c r="A28" s="14" t="s">
        <v>89</v>
      </c>
      <c r="B28" s="23" t="s">
        <v>173</v>
      </c>
      <c r="C28" s="13" t="s">
        <v>174</v>
      </c>
      <c r="D28" s="11"/>
      <c r="E28" s="10" t="s">
        <v>186</v>
      </c>
      <c r="F28" s="12">
        <v>43551</v>
      </c>
      <c r="G28" s="8" t="s">
        <v>187</v>
      </c>
      <c r="H28" s="31">
        <v>48</v>
      </c>
      <c r="I28" s="31">
        <v>120</v>
      </c>
      <c r="J28" s="33">
        <v>1</v>
      </c>
      <c r="K28" s="8"/>
      <c r="L28" s="8"/>
      <c r="M28" s="36"/>
    </row>
    <row r="29" spans="1:13" ht="76.5">
      <c r="A29" s="14" t="s">
        <v>90</v>
      </c>
      <c r="B29" s="23" t="s">
        <v>175</v>
      </c>
      <c r="C29" s="8" t="s">
        <v>48</v>
      </c>
      <c r="D29" s="11"/>
      <c r="E29" s="10" t="s">
        <v>188</v>
      </c>
      <c r="F29" s="12">
        <v>43551</v>
      </c>
      <c r="G29" s="8" t="s">
        <v>189</v>
      </c>
      <c r="H29" s="31">
        <v>140</v>
      </c>
      <c r="I29" s="31">
        <v>350</v>
      </c>
      <c r="J29" s="33">
        <v>2</v>
      </c>
      <c r="K29" s="8"/>
      <c r="L29" s="8"/>
      <c r="M29" s="36"/>
    </row>
    <row r="30" spans="1:13" ht="63.75">
      <c r="A30" s="14" t="s">
        <v>91</v>
      </c>
      <c r="B30" s="24" t="s">
        <v>176</v>
      </c>
      <c r="C30" s="8" t="s">
        <v>48</v>
      </c>
      <c r="D30" s="11"/>
      <c r="E30" s="10" t="s">
        <v>190</v>
      </c>
      <c r="F30" s="12">
        <v>43551</v>
      </c>
      <c r="G30" s="8" t="s">
        <v>191</v>
      </c>
      <c r="H30" s="31">
        <v>152</v>
      </c>
      <c r="I30" s="31">
        <v>456</v>
      </c>
      <c r="J30" s="33">
        <v>2</v>
      </c>
      <c r="K30" s="8"/>
      <c r="L30" s="8"/>
      <c r="M30" s="36"/>
    </row>
    <row r="31" spans="1:13" ht="12.75">
      <c r="A31" s="21"/>
      <c r="B31" s="22" t="s">
        <v>116</v>
      </c>
      <c r="C31" s="21"/>
      <c r="D31" s="21"/>
      <c r="E31" s="21"/>
      <c r="F31" s="21"/>
      <c r="G31" s="21"/>
      <c r="H31" s="22">
        <f>SUM(H21:H26)</f>
        <v>590</v>
      </c>
      <c r="I31" s="22">
        <f>SUM(I21:I26)</f>
        <v>1626.1</v>
      </c>
      <c r="J31" s="21"/>
      <c r="K31" s="21"/>
      <c r="L31" s="21"/>
      <c r="M31" s="21"/>
    </row>
    <row r="32" spans="1:13" ht="12.75">
      <c r="A32" s="14"/>
      <c r="B32" s="57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1:13" ht="12.75">
      <c r="A33" s="14">
        <v>1</v>
      </c>
      <c r="B33" s="10"/>
      <c r="C33" s="8"/>
      <c r="D33" s="11"/>
      <c r="E33" s="10"/>
      <c r="F33" s="12"/>
      <c r="G33" s="8"/>
      <c r="H33" s="15"/>
      <c r="I33" s="15"/>
      <c r="J33" s="8"/>
      <c r="K33" s="8"/>
      <c r="L33" s="8"/>
      <c r="M33" s="51" t="s">
        <v>77</v>
      </c>
    </row>
    <row r="34" spans="1:13" ht="12.75">
      <c r="A34" s="14">
        <v>2</v>
      </c>
      <c r="B34" s="10"/>
      <c r="C34" s="8"/>
      <c r="D34" s="11"/>
      <c r="E34" s="10"/>
      <c r="F34" s="12"/>
      <c r="G34" s="8"/>
      <c r="H34" s="15"/>
      <c r="I34" s="15"/>
      <c r="J34" s="8"/>
      <c r="K34" s="8"/>
      <c r="L34" s="8"/>
      <c r="M34" s="52"/>
    </row>
    <row r="35" spans="1:13" ht="12.75">
      <c r="A35" s="14">
        <v>3</v>
      </c>
      <c r="B35" s="10"/>
      <c r="C35" s="8"/>
      <c r="D35" s="11"/>
      <c r="E35" s="10"/>
      <c r="F35" s="12"/>
      <c r="G35" s="8"/>
      <c r="H35" s="15"/>
      <c r="I35" s="15"/>
      <c r="J35" s="8"/>
      <c r="K35" s="8"/>
      <c r="L35" s="8"/>
      <c r="M35" s="52"/>
    </row>
    <row r="36" spans="1:13" ht="12.75">
      <c r="A36" s="14">
        <v>4</v>
      </c>
      <c r="B36" s="10"/>
      <c r="C36" s="8"/>
      <c r="D36" s="11"/>
      <c r="E36" s="10"/>
      <c r="F36" s="12"/>
      <c r="G36" s="8"/>
      <c r="H36" s="15"/>
      <c r="I36" s="15"/>
      <c r="J36" s="8"/>
      <c r="K36" s="8"/>
      <c r="L36" s="8"/>
      <c r="M36" s="52"/>
    </row>
    <row r="37" spans="1:13" ht="12.75">
      <c r="A37" s="14">
        <v>5</v>
      </c>
      <c r="B37" s="10"/>
      <c r="C37" s="8"/>
      <c r="D37" s="11"/>
      <c r="E37" s="10"/>
      <c r="F37" s="12"/>
      <c r="G37" s="8"/>
      <c r="H37" s="15"/>
      <c r="I37" s="15"/>
      <c r="J37" s="8"/>
      <c r="K37" s="8"/>
      <c r="L37" s="8"/>
      <c r="M37" s="52"/>
    </row>
    <row r="38" spans="1:13" ht="12.75">
      <c r="A38" s="14">
        <v>6</v>
      </c>
      <c r="B38" s="10"/>
      <c r="C38" s="8"/>
      <c r="D38" s="11"/>
      <c r="E38" s="10"/>
      <c r="F38" s="12"/>
      <c r="G38" s="8"/>
      <c r="H38" s="15"/>
      <c r="I38" s="15"/>
      <c r="J38" s="8"/>
      <c r="K38" s="8"/>
      <c r="L38" s="8"/>
      <c r="M38" s="52"/>
    </row>
    <row r="39" spans="1:13" ht="12.75">
      <c r="A39" s="14">
        <v>7</v>
      </c>
      <c r="B39" s="10"/>
      <c r="C39" s="8"/>
      <c r="D39" s="11"/>
      <c r="E39" s="10"/>
      <c r="F39" s="12"/>
      <c r="G39" s="8"/>
      <c r="H39" s="15"/>
      <c r="I39" s="15"/>
      <c r="J39" s="8"/>
      <c r="K39" s="8"/>
      <c r="L39" s="8"/>
      <c r="M39" s="52"/>
    </row>
    <row r="40" spans="1:13" ht="12.75">
      <c r="A40" s="14">
        <v>8</v>
      </c>
      <c r="B40" s="10"/>
      <c r="C40" s="8"/>
      <c r="D40" s="11"/>
      <c r="E40" s="10"/>
      <c r="F40" s="12"/>
      <c r="G40" s="8"/>
      <c r="H40" s="15"/>
      <c r="I40" s="15"/>
      <c r="J40" s="8"/>
      <c r="K40" s="8"/>
      <c r="L40" s="8"/>
      <c r="M40" s="52"/>
    </row>
    <row r="41" spans="1:13" ht="12.75">
      <c r="A41" s="14">
        <v>9</v>
      </c>
      <c r="B41" s="10"/>
      <c r="C41" s="8"/>
      <c r="D41" s="11"/>
      <c r="E41" s="10"/>
      <c r="F41" s="12"/>
      <c r="G41" s="8"/>
      <c r="H41" s="15"/>
      <c r="I41" s="15"/>
      <c r="J41" s="8"/>
      <c r="K41" s="8"/>
      <c r="L41" s="8"/>
      <c r="M41" s="52"/>
    </row>
    <row r="42" spans="1:13" ht="12.75">
      <c r="A42" s="14">
        <v>10</v>
      </c>
      <c r="B42" s="10"/>
      <c r="C42" s="8"/>
      <c r="D42" s="11"/>
      <c r="E42" s="10"/>
      <c r="F42" s="12"/>
      <c r="G42" s="8"/>
      <c r="H42" s="15"/>
      <c r="I42" s="15"/>
      <c r="J42" s="8"/>
      <c r="K42" s="8"/>
      <c r="L42" s="8"/>
      <c r="M42" s="53"/>
    </row>
    <row r="43" spans="1:13" ht="12.75">
      <c r="A43" s="14"/>
      <c r="B43" s="54" t="s">
        <v>74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</row>
    <row r="44" spans="1:13" ht="12.75">
      <c r="A44" s="14">
        <v>1</v>
      </c>
      <c r="B44" s="10"/>
      <c r="C44" s="8"/>
      <c r="D44" s="11"/>
      <c r="E44" s="10"/>
      <c r="F44" s="12"/>
      <c r="G44" s="8"/>
      <c r="H44" s="15"/>
      <c r="I44" s="15"/>
      <c r="J44" s="8"/>
      <c r="K44" s="8"/>
      <c r="L44" s="3"/>
      <c r="M44" s="51" t="s">
        <v>77</v>
      </c>
    </row>
    <row r="45" spans="1:13" ht="12.75">
      <c r="A45" s="14">
        <v>2</v>
      </c>
      <c r="B45" s="10"/>
      <c r="C45" s="8"/>
      <c r="D45" s="11"/>
      <c r="E45" s="10"/>
      <c r="F45" s="12"/>
      <c r="G45" s="8"/>
      <c r="H45" s="15"/>
      <c r="I45" s="15"/>
      <c r="J45" s="8"/>
      <c r="K45" s="8"/>
      <c r="L45" s="3"/>
      <c r="M45" s="52"/>
    </row>
    <row r="46" spans="1:13" ht="12.75">
      <c r="A46" s="14">
        <v>3</v>
      </c>
      <c r="B46" s="10"/>
      <c r="C46" s="8"/>
      <c r="D46" s="11"/>
      <c r="E46" s="10"/>
      <c r="F46" s="12"/>
      <c r="G46" s="8"/>
      <c r="H46" s="15"/>
      <c r="I46" s="15"/>
      <c r="J46" s="8"/>
      <c r="K46" s="8"/>
      <c r="L46" s="3"/>
      <c r="M46" s="52"/>
    </row>
    <row r="47" spans="1:13" ht="12.75">
      <c r="A47" s="14">
        <v>4</v>
      </c>
      <c r="B47" s="10"/>
      <c r="C47" s="8"/>
      <c r="D47" s="11"/>
      <c r="E47" s="10"/>
      <c r="F47" s="12"/>
      <c r="G47" s="8"/>
      <c r="H47" s="15"/>
      <c r="I47" s="15"/>
      <c r="J47" s="8"/>
      <c r="K47" s="8"/>
      <c r="L47" s="3"/>
      <c r="M47" s="53"/>
    </row>
    <row r="48" spans="1:13" ht="12.75">
      <c r="A48" s="21"/>
      <c r="B48" s="22" t="s">
        <v>86</v>
      </c>
      <c r="C48" s="21"/>
      <c r="D48" s="21"/>
      <c r="E48" s="21"/>
      <c r="F48" s="21"/>
      <c r="G48" s="21"/>
      <c r="H48" s="22">
        <f>SUM(H44)</f>
        <v>0</v>
      </c>
      <c r="I48" s="22">
        <f>SUM(I44)</f>
        <v>0</v>
      </c>
      <c r="J48" s="21"/>
      <c r="K48" s="21"/>
      <c r="L48" s="21"/>
      <c r="M48" s="21"/>
    </row>
    <row r="49" spans="1:13" ht="12.75">
      <c r="A49" s="8"/>
      <c r="B49" s="47" t="s">
        <v>78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</row>
    <row r="50" spans="1:13" ht="12.75">
      <c r="A50" s="14">
        <v>1</v>
      </c>
      <c r="B50" s="10"/>
      <c r="C50" s="13"/>
      <c r="D50" s="11"/>
      <c r="E50" s="10"/>
      <c r="F50" s="12"/>
      <c r="G50" s="8"/>
      <c r="H50" s="15"/>
      <c r="I50" s="15"/>
      <c r="J50" s="8"/>
      <c r="K50" s="8"/>
      <c r="L50" s="8"/>
      <c r="M50" s="51" t="s">
        <v>77</v>
      </c>
    </row>
    <row r="51" spans="1:13" ht="12.75">
      <c r="A51" s="14">
        <v>2</v>
      </c>
      <c r="B51" s="10"/>
      <c r="C51" s="8"/>
      <c r="D51" s="11"/>
      <c r="E51" s="10"/>
      <c r="F51" s="12"/>
      <c r="G51" s="8"/>
      <c r="H51" s="15"/>
      <c r="I51" s="15"/>
      <c r="J51" s="8"/>
      <c r="K51" s="8"/>
      <c r="L51" s="8"/>
      <c r="M51" s="52"/>
    </row>
    <row r="52" spans="1:13" ht="12.75">
      <c r="A52" s="14">
        <v>3</v>
      </c>
      <c r="B52" s="10"/>
      <c r="C52" s="8"/>
      <c r="D52" s="11"/>
      <c r="E52" s="10"/>
      <c r="F52" s="12"/>
      <c r="G52" s="8"/>
      <c r="H52" s="15"/>
      <c r="I52" s="15"/>
      <c r="J52" s="8"/>
      <c r="K52" s="8"/>
      <c r="L52" s="8"/>
      <c r="M52" s="52"/>
    </row>
    <row r="53" spans="1:13" ht="12.75">
      <c r="A53" s="14">
        <v>4</v>
      </c>
      <c r="B53" s="10"/>
      <c r="C53" s="13"/>
      <c r="D53" s="11"/>
      <c r="E53" s="10"/>
      <c r="F53" s="12"/>
      <c r="G53" s="8"/>
      <c r="H53" s="15"/>
      <c r="I53" s="15"/>
      <c r="J53" s="8"/>
      <c r="K53" s="8"/>
      <c r="L53" s="8"/>
      <c r="M53" s="52"/>
    </row>
    <row r="54" spans="1:13" ht="12.75">
      <c r="A54" s="14" t="s">
        <v>85</v>
      </c>
      <c r="B54" s="10"/>
      <c r="C54" s="13"/>
      <c r="D54" s="11"/>
      <c r="E54" s="10"/>
      <c r="F54" s="12"/>
      <c r="G54" s="8"/>
      <c r="H54" s="15"/>
      <c r="I54" s="15"/>
      <c r="J54" s="8"/>
      <c r="K54" s="8"/>
      <c r="L54" s="8"/>
      <c r="M54" s="52"/>
    </row>
    <row r="55" spans="1:13" ht="12.75">
      <c r="A55" s="14" t="s">
        <v>87</v>
      </c>
      <c r="B55" s="10"/>
      <c r="C55" s="8"/>
      <c r="D55" s="11"/>
      <c r="E55" s="10"/>
      <c r="F55" s="12"/>
      <c r="G55" s="8"/>
      <c r="H55" s="15"/>
      <c r="I55" s="15"/>
      <c r="J55" s="8"/>
      <c r="K55" s="8"/>
      <c r="L55" s="8"/>
      <c r="M55" s="52"/>
    </row>
    <row r="56" spans="1:13" ht="12.75">
      <c r="A56" s="14" t="s">
        <v>88</v>
      </c>
      <c r="B56" s="10"/>
      <c r="C56" s="8"/>
      <c r="D56" s="11"/>
      <c r="E56" s="10"/>
      <c r="F56" s="12"/>
      <c r="G56" s="8"/>
      <c r="H56" s="15"/>
      <c r="I56" s="15"/>
      <c r="J56" s="8"/>
      <c r="K56" s="8"/>
      <c r="L56" s="8"/>
      <c r="M56" s="52"/>
    </row>
    <row r="57" spans="1:13" ht="12.75">
      <c r="A57" s="14" t="s">
        <v>89</v>
      </c>
      <c r="B57" s="10"/>
      <c r="C57" s="8"/>
      <c r="D57" s="11"/>
      <c r="E57" s="10"/>
      <c r="F57" s="12"/>
      <c r="G57" s="8"/>
      <c r="H57" s="15"/>
      <c r="I57" s="15"/>
      <c r="J57" s="8"/>
      <c r="K57" s="8"/>
      <c r="L57" s="8"/>
      <c r="M57" s="52"/>
    </row>
    <row r="58" spans="1:13" ht="12.75">
      <c r="A58" s="14" t="s">
        <v>90</v>
      </c>
      <c r="B58" s="10"/>
      <c r="C58" s="8"/>
      <c r="D58" s="11"/>
      <c r="E58" s="10"/>
      <c r="F58" s="12"/>
      <c r="G58" s="8"/>
      <c r="H58" s="15"/>
      <c r="I58" s="15"/>
      <c r="J58" s="8"/>
      <c r="K58" s="8"/>
      <c r="L58" s="8"/>
      <c r="M58" s="52"/>
    </row>
    <row r="59" spans="1:13" ht="12.75">
      <c r="A59" s="14" t="s">
        <v>91</v>
      </c>
      <c r="B59" s="10"/>
      <c r="C59" s="8"/>
      <c r="D59" s="11"/>
      <c r="E59" s="10"/>
      <c r="F59" s="12"/>
      <c r="G59" s="8"/>
      <c r="H59" s="15"/>
      <c r="I59" s="15"/>
      <c r="J59" s="8"/>
      <c r="K59" s="8"/>
      <c r="L59" s="8"/>
      <c r="M59" s="52"/>
    </row>
    <row r="60" spans="1:13" ht="12.75">
      <c r="A60" s="14" t="s">
        <v>92</v>
      </c>
      <c r="B60" s="10"/>
      <c r="C60" s="8"/>
      <c r="D60" s="11"/>
      <c r="E60" s="10"/>
      <c r="F60" s="12"/>
      <c r="G60" s="8"/>
      <c r="H60" s="15"/>
      <c r="I60" s="15"/>
      <c r="J60" s="8"/>
      <c r="K60" s="8"/>
      <c r="L60" s="8"/>
      <c r="M60" s="52"/>
    </row>
    <row r="61" spans="1:13" ht="12.75">
      <c r="A61" s="14" t="s">
        <v>94</v>
      </c>
      <c r="B61" s="10"/>
      <c r="C61" s="8"/>
      <c r="D61" s="11"/>
      <c r="E61" s="10"/>
      <c r="F61" s="12"/>
      <c r="G61" s="8"/>
      <c r="H61" s="15"/>
      <c r="I61" s="15"/>
      <c r="J61" s="8"/>
      <c r="K61" s="8"/>
      <c r="L61" s="8"/>
      <c r="M61" s="53"/>
    </row>
    <row r="62" spans="1:13" ht="12.75">
      <c r="A62" s="21"/>
      <c r="B62" s="22" t="s">
        <v>80</v>
      </c>
      <c r="C62" s="21"/>
      <c r="D62" s="21"/>
      <c r="E62" s="21"/>
      <c r="F62" s="21"/>
      <c r="G62" s="21"/>
      <c r="H62" s="22">
        <f>SUM(H50:H61)</f>
        <v>0</v>
      </c>
      <c r="I62" s="22">
        <f>SUM(I50:I61)</f>
        <v>0</v>
      </c>
      <c r="J62" s="21"/>
      <c r="K62" s="21"/>
      <c r="L62" s="21"/>
      <c r="M62" s="21"/>
    </row>
    <row r="63" spans="1:13" ht="12.75">
      <c r="A63" s="8"/>
      <c r="B63" s="47" t="s">
        <v>81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2.75">
      <c r="A64" s="14">
        <v>1</v>
      </c>
      <c r="B64" s="10"/>
      <c r="C64" s="13"/>
      <c r="D64" s="11"/>
      <c r="E64" s="10"/>
      <c r="F64" s="12"/>
      <c r="G64" s="8"/>
      <c r="H64" s="15"/>
      <c r="I64" s="15"/>
      <c r="J64" s="8"/>
      <c r="K64" s="8"/>
      <c r="L64" s="8"/>
      <c r="M64" s="51" t="s">
        <v>77</v>
      </c>
    </row>
    <row r="65" spans="1:13" ht="12.75">
      <c r="A65" s="14">
        <v>2</v>
      </c>
      <c r="B65" s="10"/>
      <c r="C65" s="13"/>
      <c r="D65" s="11"/>
      <c r="E65" s="10"/>
      <c r="F65" s="12"/>
      <c r="G65" s="8"/>
      <c r="H65" s="15"/>
      <c r="I65" s="15"/>
      <c r="J65" s="8"/>
      <c r="K65" s="8"/>
      <c r="L65" s="8"/>
      <c r="M65" s="52"/>
    </row>
    <row r="66" spans="1:13" ht="12.75">
      <c r="A66" s="14" t="s">
        <v>79</v>
      </c>
      <c r="B66" s="10"/>
      <c r="C66" s="8"/>
      <c r="D66" s="11"/>
      <c r="E66" s="10"/>
      <c r="F66" s="12"/>
      <c r="G66" s="8"/>
      <c r="H66" s="15"/>
      <c r="I66" s="15"/>
      <c r="J66" s="8"/>
      <c r="K66" s="8"/>
      <c r="L66" s="8"/>
      <c r="M66" s="52"/>
    </row>
    <row r="67" spans="1:13" ht="12.75">
      <c r="A67" s="14" t="s">
        <v>82</v>
      </c>
      <c r="B67" s="10"/>
      <c r="C67" s="8"/>
      <c r="D67" s="11"/>
      <c r="E67" s="10"/>
      <c r="F67" s="12"/>
      <c r="G67" s="8"/>
      <c r="H67" s="15"/>
      <c r="I67" s="15"/>
      <c r="J67" s="8"/>
      <c r="K67" s="8"/>
      <c r="L67" s="8"/>
      <c r="M67" s="52"/>
    </row>
    <row r="68" spans="1:13" ht="12.75">
      <c r="A68" s="14" t="s">
        <v>85</v>
      </c>
      <c r="B68" s="10"/>
      <c r="C68" s="8"/>
      <c r="D68" s="11"/>
      <c r="E68" s="10"/>
      <c r="F68" s="12"/>
      <c r="G68" s="8"/>
      <c r="H68" s="15"/>
      <c r="I68" s="15"/>
      <c r="J68" s="8"/>
      <c r="K68" s="8"/>
      <c r="L68" s="8"/>
      <c r="M68" s="52"/>
    </row>
    <row r="69" spans="1:13" ht="12.75">
      <c r="A69" s="14" t="s">
        <v>87</v>
      </c>
      <c r="B69" s="10"/>
      <c r="C69" s="8"/>
      <c r="D69" s="11"/>
      <c r="E69" s="10"/>
      <c r="F69" s="12"/>
      <c r="G69" s="8"/>
      <c r="H69" s="15"/>
      <c r="I69" s="15"/>
      <c r="J69" s="8"/>
      <c r="K69" s="8"/>
      <c r="L69" s="8"/>
      <c r="M69" s="52"/>
    </row>
    <row r="70" spans="1:13" ht="12.75">
      <c r="A70" s="14" t="s">
        <v>88</v>
      </c>
      <c r="B70" s="10"/>
      <c r="C70" s="8"/>
      <c r="D70" s="11"/>
      <c r="E70" s="10"/>
      <c r="F70" s="12"/>
      <c r="G70" s="8"/>
      <c r="H70" s="15"/>
      <c r="I70" s="15"/>
      <c r="J70" s="8"/>
      <c r="K70" s="8"/>
      <c r="L70" s="8"/>
      <c r="M70" s="52"/>
    </row>
    <row r="71" spans="1:13" ht="12.75">
      <c r="A71" s="14" t="s">
        <v>89</v>
      </c>
      <c r="B71" s="10"/>
      <c r="C71" s="8"/>
      <c r="D71" s="11"/>
      <c r="E71" s="10"/>
      <c r="F71" s="12"/>
      <c r="G71" s="8"/>
      <c r="H71" s="15"/>
      <c r="I71" s="15"/>
      <c r="J71" s="8"/>
      <c r="K71" s="8"/>
      <c r="L71" s="8"/>
      <c r="M71" s="52"/>
    </row>
    <row r="72" spans="1:13" ht="12.75">
      <c r="A72" s="14" t="s">
        <v>90</v>
      </c>
      <c r="B72" s="10"/>
      <c r="C72" s="8"/>
      <c r="D72" s="11"/>
      <c r="E72" s="10"/>
      <c r="F72" s="12"/>
      <c r="G72" s="8"/>
      <c r="H72" s="15"/>
      <c r="I72" s="15"/>
      <c r="J72" s="8"/>
      <c r="K72" s="8"/>
      <c r="L72" s="8"/>
      <c r="M72" s="52"/>
    </row>
    <row r="73" spans="1:13" ht="12.75">
      <c r="A73" s="14" t="s">
        <v>91</v>
      </c>
      <c r="B73" s="10"/>
      <c r="C73" s="8"/>
      <c r="D73" s="11"/>
      <c r="E73" s="10"/>
      <c r="F73" s="12"/>
      <c r="G73" s="8"/>
      <c r="H73" s="15"/>
      <c r="I73" s="15"/>
      <c r="J73" s="8"/>
      <c r="K73" s="8"/>
      <c r="L73" s="8"/>
      <c r="M73" s="52"/>
    </row>
    <row r="74" spans="1:13" ht="12.75">
      <c r="A74" s="14" t="s">
        <v>92</v>
      </c>
      <c r="B74" s="10"/>
      <c r="C74" s="8"/>
      <c r="D74" s="11"/>
      <c r="E74" s="10"/>
      <c r="F74" s="12"/>
      <c r="G74" s="8"/>
      <c r="H74" s="15"/>
      <c r="I74" s="15"/>
      <c r="J74" s="8"/>
      <c r="K74" s="8"/>
      <c r="L74" s="8"/>
      <c r="M74" s="53"/>
    </row>
    <row r="75" spans="1:13" ht="12.75">
      <c r="A75" s="21"/>
      <c r="B75" s="22" t="s">
        <v>83</v>
      </c>
      <c r="C75" s="21"/>
      <c r="D75" s="21"/>
      <c r="E75" s="21"/>
      <c r="F75" s="21"/>
      <c r="G75" s="21"/>
      <c r="H75" s="22">
        <f>SUM(H64:H74)</f>
        <v>0</v>
      </c>
      <c r="I75" s="22">
        <f>SUM(I64:I74)</f>
        <v>0</v>
      </c>
      <c r="J75" s="21"/>
      <c r="K75" s="21"/>
      <c r="L75" s="21"/>
      <c r="M75" s="21"/>
    </row>
    <row r="76" spans="1:13" ht="12.75">
      <c r="A76" s="8"/>
      <c r="B76" s="47" t="s">
        <v>84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9"/>
    </row>
    <row r="77" spans="1:13" ht="12.75">
      <c r="A77" s="14">
        <v>1</v>
      </c>
      <c r="B77" s="10"/>
      <c r="C77" s="8"/>
      <c r="D77" s="11"/>
      <c r="E77" s="10"/>
      <c r="F77" s="30"/>
      <c r="G77" s="8"/>
      <c r="H77" s="31"/>
      <c r="I77" s="31"/>
      <c r="J77" s="32"/>
      <c r="K77" s="8"/>
      <c r="L77" s="8"/>
      <c r="M77" s="51" t="s">
        <v>77</v>
      </c>
    </row>
    <row r="78" spans="1:13" ht="12.75">
      <c r="A78" s="14">
        <v>2</v>
      </c>
      <c r="B78" s="10"/>
      <c r="C78" s="8"/>
      <c r="D78" s="11"/>
      <c r="E78" s="10"/>
      <c r="F78" s="12"/>
      <c r="G78" s="8"/>
      <c r="H78" s="15"/>
      <c r="I78" s="15"/>
      <c r="J78" s="8"/>
      <c r="K78" s="8"/>
      <c r="L78" s="8"/>
      <c r="M78" s="52"/>
    </row>
    <row r="79" spans="1:13" ht="12.75">
      <c r="A79" s="14">
        <v>3</v>
      </c>
      <c r="B79" s="10"/>
      <c r="C79" s="13"/>
      <c r="D79" s="11"/>
      <c r="E79" s="10"/>
      <c r="F79" s="12"/>
      <c r="G79" s="8"/>
      <c r="H79" s="15"/>
      <c r="I79" s="15"/>
      <c r="J79" s="8"/>
      <c r="K79" s="8"/>
      <c r="L79" s="8"/>
      <c r="M79" s="52"/>
    </row>
    <row r="80" spans="1:13" ht="12.75">
      <c r="A80" s="14">
        <v>4</v>
      </c>
      <c r="B80" s="10"/>
      <c r="C80" s="8"/>
      <c r="D80" s="11"/>
      <c r="E80" s="10"/>
      <c r="F80" s="12"/>
      <c r="G80" s="8"/>
      <c r="H80" s="15"/>
      <c r="I80" s="15"/>
      <c r="J80" s="8"/>
      <c r="K80" s="8"/>
      <c r="L80" s="8"/>
      <c r="M80" s="52"/>
    </row>
    <row r="81" spans="1:13" ht="12.75">
      <c r="A81" s="14">
        <v>5</v>
      </c>
      <c r="B81" s="10"/>
      <c r="C81" s="8"/>
      <c r="D81" s="11"/>
      <c r="E81" s="10"/>
      <c r="F81" s="12"/>
      <c r="G81" s="8"/>
      <c r="H81" s="15"/>
      <c r="I81" s="15"/>
      <c r="J81" s="8"/>
      <c r="K81" s="8"/>
      <c r="L81" s="8"/>
      <c r="M81" s="52"/>
    </row>
    <row r="82" spans="1:13" ht="12.75">
      <c r="A82" s="14">
        <v>6</v>
      </c>
      <c r="B82" s="10"/>
      <c r="C82" s="8"/>
      <c r="D82" s="11"/>
      <c r="E82" s="10"/>
      <c r="F82" s="12"/>
      <c r="G82" s="8"/>
      <c r="H82" s="15"/>
      <c r="I82" s="15"/>
      <c r="J82" s="8"/>
      <c r="K82" s="8"/>
      <c r="L82" s="8"/>
      <c r="M82" s="52"/>
    </row>
    <row r="83" spans="1:13" ht="12.75">
      <c r="A83" s="14">
        <v>7</v>
      </c>
      <c r="B83" s="10"/>
      <c r="C83" s="8"/>
      <c r="D83" s="11"/>
      <c r="E83" s="10"/>
      <c r="F83" s="12"/>
      <c r="G83" s="8"/>
      <c r="H83" s="15"/>
      <c r="I83" s="15"/>
      <c r="J83" s="8"/>
      <c r="K83" s="8"/>
      <c r="L83" s="8"/>
      <c r="M83" s="52"/>
    </row>
    <row r="84" spans="1:13" ht="12.75">
      <c r="A84" s="14">
        <v>8</v>
      </c>
      <c r="B84" s="10"/>
      <c r="C84" s="8"/>
      <c r="D84" s="11"/>
      <c r="E84" s="10"/>
      <c r="F84" s="12"/>
      <c r="G84" s="8"/>
      <c r="H84" s="15"/>
      <c r="I84" s="15"/>
      <c r="J84" s="8"/>
      <c r="K84" s="8"/>
      <c r="L84" s="8"/>
      <c r="M84" s="52"/>
    </row>
    <row r="85" spans="1:13" ht="12.75">
      <c r="A85" s="14">
        <v>9</v>
      </c>
      <c r="B85" s="10"/>
      <c r="C85" s="8"/>
      <c r="D85" s="11"/>
      <c r="E85" s="10"/>
      <c r="F85" s="12"/>
      <c r="G85" s="8"/>
      <c r="H85" s="15"/>
      <c r="I85" s="15"/>
      <c r="J85" s="8"/>
      <c r="K85" s="8"/>
      <c r="L85" s="8"/>
      <c r="M85" s="52"/>
    </row>
    <row r="86" spans="1:13" ht="12.75">
      <c r="A86" s="14">
        <v>10</v>
      </c>
      <c r="B86" s="10"/>
      <c r="C86" s="8"/>
      <c r="D86" s="11"/>
      <c r="E86" s="10"/>
      <c r="F86" s="12"/>
      <c r="G86" s="8"/>
      <c r="H86" s="15"/>
      <c r="I86" s="15"/>
      <c r="J86" s="8"/>
      <c r="K86" s="8"/>
      <c r="L86" s="8"/>
      <c r="M86" s="52"/>
    </row>
    <row r="87" spans="1:13" ht="12.75">
      <c r="A87" s="14">
        <v>11</v>
      </c>
      <c r="B87" s="10"/>
      <c r="C87" s="8"/>
      <c r="D87" s="11"/>
      <c r="E87" s="10"/>
      <c r="F87" s="12"/>
      <c r="G87" s="8"/>
      <c r="H87" s="15"/>
      <c r="I87" s="15"/>
      <c r="J87" s="8"/>
      <c r="K87" s="8"/>
      <c r="L87" s="8"/>
      <c r="M87" s="52"/>
    </row>
    <row r="88" spans="1:13" ht="12.75">
      <c r="A88" s="14">
        <v>12</v>
      </c>
      <c r="B88" s="10"/>
      <c r="C88" s="8"/>
      <c r="D88" s="11"/>
      <c r="E88" s="10"/>
      <c r="F88" s="12"/>
      <c r="G88" s="8"/>
      <c r="H88" s="15"/>
      <c r="I88" s="15"/>
      <c r="J88" s="8"/>
      <c r="K88" s="8"/>
      <c r="L88" s="8"/>
      <c r="M88" s="52"/>
    </row>
    <row r="89" spans="1:13" ht="12.75">
      <c r="A89" s="14">
        <v>13</v>
      </c>
      <c r="B89" s="10"/>
      <c r="C89" s="8"/>
      <c r="D89" s="11"/>
      <c r="E89" s="10"/>
      <c r="F89" s="12"/>
      <c r="G89" s="8"/>
      <c r="H89" s="15"/>
      <c r="I89" s="15"/>
      <c r="J89" s="8"/>
      <c r="K89" s="8"/>
      <c r="L89" s="8"/>
      <c r="M89" s="53"/>
    </row>
    <row r="90" spans="1:13" ht="12.75">
      <c r="A90" s="21"/>
      <c r="B90" s="22" t="s">
        <v>97</v>
      </c>
      <c r="C90" s="21"/>
      <c r="D90" s="21"/>
      <c r="E90" s="21"/>
      <c r="F90" s="21"/>
      <c r="G90" s="21"/>
      <c r="H90" s="22">
        <f>SUM(H77:H89)</f>
        <v>0</v>
      </c>
      <c r="I90" s="22">
        <f>SUM(I77:I89)</f>
        <v>0</v>
      </c>
      <c r="J90" s="21"/>
      <c r="K90" s="21"/>
      <c r="L90" s="21"/>
      <c r="M90" s="21"/>
    </row>
    <row r="91" spans="1:13" ht="12.75">
      <c r="A91" s="8"/>
      <c r="B91" s="47" t="s">
        <v>98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9"/>
    </row>
    <row r="92" spans="1:13" ht="12.75">
      <c r="A92" s="14">
        <v>1</v>
      </c>
      <c r="B92" s="10"/>
      <c r="C92" s="8"/>
      <c r="D92" s="11"/>
      <c r="E92" s="10"/>
      <c r="F92" s="12"/>
      <c r="G92" s="8"/>
      <c r="H92" s="31"/>
      <c r="I92" s="31"/>
      <c r="J92" s="33"/>
      <c r="K92" s="8"/>
      <c r="L92" s="8"/>
      <c r="M92" s="51" t="s">
        <v>77</v>
      </c>
    </row>
    <row r="93" spans="1:13" ht="12.75">
      <c r="A93" s="14">
        <v>2</v>
      </c>
      <c r="B93" s="10"/>
      <c r="C93" s="8"/>
      <c r="D93" s="11"/>
      <c r="E93" s="10"/>
      <c r="F93" s="12"/>
      <c r="G93" s="8"/>
      <c r="H93" s="31"/>
      <c r="I93" s="31"/>
      <c r="J93" s="33"/>
      <c r="K93" s="8"/>
      <c r="L93" s="8"/>
      <c r="M93" s="52"/>
    </row>
    <row r="94" spans="1:13" ht="12.75">
      <c r="A94" s="14">
        <v>3</v>
      </c>
      <c r="B94" s="10"/>
      <c r="C94" s="8"/>
      <c r="D94" s="11"/>
      <c r="E94" s="10"/>
      <c r="F94" s="12"/>
      <c r="G94" s="8"/>
      <c r="H94" s="31"/>
      <c r="I94" s="31"/>
      <c r="J94" s="33"/>
      <c r="K94" s="8"/>
      <c r="L94" s="8"/>
      <c r="M94" s="52"/>
    </row>
    <row r="95" spans="1:13" ht="12.75">
      <c r="A95" s="14">
        <v>4</v>
      </c>
      <c r="B95" s="10"/>
      <c r="C95" s="13"/>
      <c r="D95" s="11"/>
      <c r="E95" s="10"/>
      <c r="F95" s="12"/>
      <c r="G95" s="8"/>
      <c r="H95" s="31"/>
      <c r="I95" s="31"/>
      <c r="J95" s="33"/>
      <c r="K95" s="8"/>
      <c r="L95" s="8"/>
      <c r="M95" s="52"/>
    </row>
    <row r="96" spans="1:13" ht="12.75">
      <c r="A96" s="14">
        <v>5</v>
      </c>
      <c r="B96" s="10"/>
      <c r="C96" s="13"/>
      <c r="D96" s="11"/>
      <c r="E96" s="10"/>
      <c r="F96" s="12"/>
      <c r="G96" s="8"/>
      <c r="H96" s="31"/>
      <c r="I96" s="31"/>
      <c r="J96" s="33"/>
      <c r="K96" s="8"/>
      <c r="L96" s="8"/>
      <c r="M96" s="52"/>
    </row>
    <row r="97" spans="1:13" ht="12.75">
      <c r="A97" s="14">
        <v>6</v>
      </c>
      <c r="B97" s="10"/>
      <c r="C97" s="8"/>
      <c r="D97" s="11"/>
      <c r="E97" s="10"/>
      <c r="F97" s="12"/>
      <c r="G97" s="8"/>
      <c r="H97" s="31"/>
      <c r="I97" s="31"/>
      <c r="J97" s="33"/>
      <c r="K97" s="8"/>
      <c r="L97" s="8"/>
      <c r="M97" s="52"/>
    </row>
    <row r="98" spans="1:13" ht="12.75">
      <c r="A98" s="14">
        <v>7</v>
      </c>
      <c r="B98" s="10"/>
      <c r="C98" s="8"/>
      <c r="D98" s="11"/>
      <c r="E98" s="10"/>
      <c r="F98" s="12"/>
      <c r="G98" s="8"/>
      <c r="H98" s="31"/>
      <c r="I98" s="31"/>
      <c r="J98" s="33"/>
      <c r="K98" s="8"/>
      <c r="L98" s="8"/>
      <c r="M98" s="52"/>
    </row>
    <row r="99" spans="1:13" ht="12.75">
      <c r="A99" s="14">
        <v>8</v>
      </c>
      <c r="B99" s="10"/>
      <c r="C99" s="13"/>
      <c r="D99" s="11"/>
      <c r="E99" s="10"/>
      <c r="F99" s="12"/>
      <c r="G99" s="8"/>
      <c r="H99" s="31"/>
      <c r="I99" s="31"/>
      <c r="J99" s="33"/>
      <c r="K99" s="8"/>
      <c r="L99" s="8"/>
      <c r="M99" s="53"/>
    </row>
    <row r="100" spans="1:13" ht="12.75">
      <c r="A100" s="21"/>
      <c r="B100" s="22" t="s">
        <v>0</v>
      </c>
      <c r="C100" s="21"/>
      <c r="D100" s="21"/>
      <c r="E100" s="21"/>
      <c r="F100" s="21"/>
      <c r="G100" s="21"/>
      <c r="H100" s="22">
        <f>SUM(H92:H99)</f>
        <v>0</v>
      </c>
      <c r="I100" s="22">
        <f>SUM(I92:I99)</f>
        <v>0</v>
      </c>
      <c r="J100" s="21"/>
      <c r="K100" s="21"/>
      <c r="L100" s="21"/>
      <c r="M100" s="21"/>
    </row>
    <row r="101" spans="1:13" ht="12.75">
      <c r="A101" s="8"/>
      <c r="B101" s="47" t="s">
        <v>1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9"/>
    </row>
    <row r="102" spans="1:13" ht="12.75">
      <c r="A102" s="14">
        <v>1</v>
      </c>
      <c r="B102" s="10"/>
      <c r="C102" s="8"/>
      <c r="D102" s="11"/>
      <c r="E102" s="10"/>
      <c r="F102" s="12"/>
      <c r="G102" s="8"/>
      <c r="H102" s="31"/>
      <c r="I102" s="31"/>
      <c r="J102" s="33"/>
      <c r="K102" s="8"/>
      <c r="L102" s="8"/>
      <c r="M102" s="51" t="s">
        <v>77</v>
      </c>
    </row>
    <row r="103" spans="1:13" ht="12.75">
      <c r="A103" s="14" t="s">
        <v>62</v>
      </c>
      <c r="B103" s="10"/>
      <c r="C103" s="8"/>
      <c r="D103" s="11"/>
      <c r="E103" s="10"/>
      <c r="F103" s="12"/>
      <c r="G103" s="8"/>
      <c r="H103" s="31"/>
      <c r="I103" s="31"/>
      <c r="J103" s="33"/>
      <c r="K103" s="8"/>
      <c r="L103" s="8"/>
      <c r="M103" s="52"/>
    </row>
    <row r="104" spans="1:13" ht="12.75">
      <c r="A104" s="14" t="s">
        <v>79</v>
      </c>
      <c r="B104" s="10"/>
      <c r="C104" s="8"/>
      <c r="D104" s="11"/>
      <c r="E104" s="10"/>
      <c r="F104" s="12"/>
      <c r="G104" s="8"/>
      <c r="H104" s="31"/>
      <c r="I104" s="31"/>
      <c r="J104" s="33"/>
      <c r="K104" s="8"/>
      <c r="L104" s="8"/>
      <c r="M104" s="52"/>
    </row>
    <row r="105" spans="1:13" ht="12.75">
      <c r="A105" s="14" t="s">
        <v>82</v>
      </c>
      <c r="B105" s="10"/>
      <c r="C105" s="8"/>
      <c r="D105" s="11"/>
      <c r="E105" s="10"/>
      <c r="F105" s="12"/>
      <c r="G105" s="8"/>
      <c r="H105" s="15"/>
      <c r="I105" s="15"/>
      <c r="J105" s="33"/>
      <c r="K105" s="8"/>
      <c r="L105" s="8"/>
      <c r="M105" s="52"/>
    </row>
    <row r="106" spans="1:13" ht="12.75">
      <c r="A106" s="14" t="s">
        <v>85</v>
      </c>
      <c r="B106" s="10"/>
      <c r="C106" s="8"/>
      <c r="D106" s="11"/>
      <c r="E106" s="10"/>
      <c r="F106" s="12"/>
      <c r="G106" s="8"/>
      <c r="H106" s="15"/>
      <c r="I106" s="15"/>
      <c r="J106" s="33"/>
      <c r="K106" s="8"/>
      <c r="L106" s="8"/>
      <c r="M106" s="52"/>
    </row>
    <row r="107" spans="1:13" ht="12.75">
      <c r="A107" s="14" t="s">
        <v>87</v>
      </c>
      <c r="B107" s="10"/>
      <c r="C107" s="13"/>
      <c r="D107" s="11"/>
      <c r="E107" s="10"/>
      <c r="F107" s="12"/>
      <c r="G107" s="8"/>
      <c r="H107" s="15"/>
      <c r="I107" s="15"/>
      <c r="J107" s="33"/>
      <c r="K107" s="8"/>
      <c r="L107" s="8"/>
      <c r="M107" s="52"/>
    </row>
    <row r="108" spans="1:13" ht="12.75">
      <c r="A108" s="14" t="s">
        <v>88</v>
      </c>
      <c r="B108" s="10"/>
      <c r="C108" s="8"/>
      <c r="D108" s="11"/>
      <c r="E108" s="10"/>
      <c r="F108" s="12"/>
      <c r="G108" s="8"/>
      <c r="H108" s="15"/>
      <c r="I108" s="15"/>
      <c r="J108" s="33"/>
      <c r="K108" s="8"/>
      <c r="L108" s="8"/>
      <c r="M108" s="52"/>
    </row>
    <row r="109" spans="1:13" ht="12.75">
      <c r="A109" s="14" t="s">
        <v>89</v>
      </c>
      <c r="B109" s="10"/>
      <c r="C109" s="8"/>
      <c r="D109" s="11"/>
      <c r="E109" s="10"/>
      <c r="F109" s="12"/>
      <c r="G109" s="8"/>
      <c r="H109" s="15"/>
      <c r="I109" s="15"/>
      <c r="J109" s="33"/>
      <c r="K109" s="8"/>
      <c r="L109" s="8"/>
      <c r="M109" s="52"/>
    </row>
    <row r="110" spans="1:13" ht="12.75">
      <c r="A110" s="14" t="s">
        <v>90</v>
      </c>
      <c r="B110" s="10"/>
      <c r="C110" s="8"/>
      <c r="D110" s="11"/>
      <c r="E110" s="10"/>
      <c r="F110" s="12"/>
      <c r="G110" s="8"/>
      <c r="H110" s="15"/>
      <c r="I110" s="15"/>
      <c r="J110" s="33"/>
      <c r="K110" s="8"/>
      <c r="L110" s="8"/>
      <c r="M110" s="53"/>
    </row>
    <row r="111" spans="1:13" ht="12.75">
      <c r="A111" s="21"/>
      <c r="B111" s="22" t="s">
        <v>2</v>
      </c>
      <c r="C111" s="21"/>
      <c r="D111" s="21"/>
      <c r="E111" s="21"/>
      <c r="F111" s="21"/>
      <c r="G111" s="21"/>
      <c r="H111" s="22">
        <f>SUM(H102:H110)</f>
        <v>0</v>
      </c>
      <c r="I111" s="22">
        <f>SUM(I102:I110)</f>
        <v>0</v>
      </c>
      <c r="J111" s="21"/>
      <c r="K111" s="21"/>
      <c r="L111" s="21"/>
      <c r="M111" s="21"/>
    </row>
    <row r="112" spans="1:13" ht="12.75">
      <c r="A112" s="8"/>
      <c r="B112" s="47" t="s">
        <v>3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9"/>
    </row>
    <row r="113" spans="1:13" ht="12.75">
      <c r="A113" s="14">
        <v>1</v>
      </c>
      <c r="B113" s="10"/>
      <c r="C113" s="8"/>
      <c r="D113" s="11"/>
      <c r="E113" s="10"/>
      <c r="F113" s="12"/>
      <c r="G113" s="8"/>
      <c r="H113" s="31"/>
      <c r="I113" s="31"/>
      <c r="J113" s="33"/>
      <c r="K113" s="8"/>
      <c r="L113" s="8"/>
      <c r="M113" s="51" t="s">
        <v>77</v>
      </c>
    </row>
    <row r="114" spans="1:13" ht="12.75">
      <c r="A114" s="14" t="s">
        <v>62</v>
      </c>
      <c r="B114" s="10"/>
      <c r="C114" s="8"/>
      <c r="D114" s="11"/>
      <c r="E114" s="10"/>
      <c r="F114" s="12"/>
      <c r="G114" s="8"/>
      <c r="H114" s="31"/>
      <c r="I114" s="31"/>
      <c r="J114" s="33"/>
      <c r="K114" s="8"/>
      <c r="L114" s="8"/>
      <c r="M114" s="52"/>
    </row>
    <row r="115" spans="1:13" ht="12.75">
      <c r="A115" s="14" t="s">
        <v>79</v>
      </c>
      <c r="B115" s="10"/>
      <c r="C115" s="8"/>
      <c r="D115" s="11"/>
      <c r="E115" s="10"/>
      <c r="F115" s="12"/>
      <c r="G115" s="8"/>
      <c r="H115" s="31"/>
      <c r="I115" s="31"/>
      <c r="J115" s="33"/>
      <c r="K115" s="8"/>
      <c r="L115" s="8"/>
      <c r="M115" s="52"/>
    </row>
    <row r="116" spans="1:13" ht="12.75">
      <c r="A116" s="14" t="s">
        <v>82</v>
      </c>
      <c r="B116" s="10"/>
      <c r="C116" s="8"/>
      <c r="D116" s="11"/>
      <c r="E116" s="10"/>
      <c r="F116" s="12"/>
      <c r="G116" s="8"/>
      <c r="H116" s="31"/>
      <c r="I116" s="31"/>
      <c r="J116" s="33"/>
      <c r="K116" s="13"/>
      <c r="L116" s="8"/>
      <c r="M116" s="52"/>
    </row>
    <row r="117" spans="1:13" ht="12.75">
      <c r="A117" s="14" t="s">
        <v>85</v>
      </c>
      <c r="B117" s="10"/>
      <c r="C117" s="8"/>
      <c r="D117" s="11"/>
      <c r="E117" s="10"/>
      <c r="F117" s="12"/>
      <c r="G117" s="8"/>
      <c r="H117" s="31"/>
      <c r="I117" s="31"/>
      <c r="J117" s="33"/>
      <c r="K117" s="8"/>
      <c r="L117" s="8"/>
      <c r="M117" s="52"/>
    </row>
    <row r="118" spans="1:13" ht="12.75">
      <c r="A118" s="14" t="s">
        <v>87</v>
      </c>
      <c r="B118" s="10"/>
      <c r="C118" s="8"/>
      <c r="D118" s="11"/>
      <c r="E118" s="10"/>
      <c r="F118" s="12"/>
      <c r="G118" s="8"/>
      <c r="H118" s="31"/>
      <c r="I118" s="31"/>
      <c r="J118" s="33"/>
      <c r="K118" s="8"/>
      <c r="L118" s="8"/>
      <c r="M118" s="52"/>
    </row>
    <row r="119" spans="1:13" ht="12.75">
      <c r="A119" s="14" t="s">
        <v>88</v>
      </c>
      <c r="B119" s="10"/>
      <c r="C119" s="8"/>
      <c r="D119" s="11"/>
      <c r="E119" s="10"/>
      <c r="F119" s="12"/>
      <c r="G119" s="8"/>
      <c r="H119" s="31"/>
      <c r="I119" s="31"/>
      <c r="J119" s="33"/>
      <c r="K119" s="8"/>
      <c r="L119" s="8"/>
      <c r="M119" s="52"/>
    </row>
    <row r="120" spans="1:13" ht="12.75">
      <c r="A120" s="14" t="s">
        <v>89</v>
      </c>
      <c r="B120" s="10"/>
      <c r="C120" s="8"/>
      <c r="D120" s="11"/>
      <c r="E120" s="10"/>
      <c r="F120" s="12"/>
      <c r="G120" s="8"/>
      <c r="H120" s="31"/>
      <c r="I120" s="31"/>
      <c r="J120" s="33"/>
      <c r="K120" s="8"/>
      <c r="L120" s="8"/>
      <c r="M120" s="53"/>
    </row>
    <row r="121" spans="1:13" ht="12.75">
      <c r="A121" s="21"/>
      <c r="B121" s="22" t="s">
        <v>4</v>
      </c>
      <c r="C121" s="21"/>
      <c r="D121" s="21"/>
      <c r="E121" s="21"/>
      <c r="F121" s="21"/>
      <c r="G121" s="21"/>
      <c r="H121" s="22">
        <f>SUM(H113:H120)</f>
        <v>0</v>
      </c>
      <c r="I121" s="22">
        <f>SUM(I113:I120)</f>
        <v>0</v>
      </c>
      <c r="J121" s="21"/>
      <c r="K121" s="21"/>
      <c r="L121" s="21"/>
      <c r="M121" s="21"/>
    </row>
    <row r="122" spans="1:13" ht="12.75">
      <c r="A122" s="8"/>
      <c r="B122" s="47" t="s">
        <v>5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9"/>
    </row>
    <row r="123" spans="1:13" ht="12.75">
      <c r="A123" s="14">
        <v>1</v>
      </c>
      <c r="B123" s="10"/>
      <c r="C123" s="8"/>
      <c r="D123" s="11"/>
      <c r="E123" s="10"/>
      <c r="F123" s="12"/>
      <c r="G123" s="8"/>
      <c r="H123" s="31"/>
      <c r="I123" s="31"/>
      <c r="J123" s="33"/>
      <c r="K123" s="8"/>
      <c r="L123" s="8"/>
      <c r="M123" s="8"/>
    </row>
    <row r="124" spans="1:13" ht="12.75">
      <c r="A124" s="21"/>
      <c r="B124" s="22" t="s">
        <v>6</v>
      </c>
      <c r="C124" s="21"/>
      <c r="D124" s="21"/>
      <c r="E124" s="21"/>
      <c r="F124" s="21"/>
      <c r="G124" s="21"/>
      <c r="H124" s="22">
        <f>SUM(H123)</f>
        <v>0</v>
      </c>
      <c r="I124" s="22">
        <f>SUM(I123)</f>
        <v>0</v>
      </c>
      <c r="J124" s="21"/>
      <c r="K124" s="21"/>
      <c r="L124" s="21"/>
      <c r="M124" s="21"/>
    </row>
  </sheetData>
  <mergeCells count="26">
    <mergeCell ref="M10:M12"/>
    <mergeCell ref="M21:M26"/>
    <mergeCell ref="M33:M42"/>
    <mergeCell ref="B32:M32"/>
    <mergeCell ref="B14:M14"/>
    <mergeCell ref="B20:M20"/>
    <mergeCell ref="M15:M18"/>
    <mergeCell ref="B43:M43"/>
    <mergeCell ref="M113:M120"/>
    <mergeCell ref="B122:M122"/>
    <mergeCell ref="M44:M47"/>
    <mergeCell ref="M50:M61"/>
    <mergeCell ref="M64:M74"/>
    <mergeCell ref="M77:M89"/>
    <mergeCell ref="B112:M112"/>
    <mergeCell ref="M102:M110"/>
    <mergeCell ref="B91:M91"/>
    <mergeCell ref="B101:M101"/>
    <mergeCell ref="B49:M49"/>
    <mergeCell ref="B63:M63"/>
    <mergeCell ref="B76:M76"/>
    <mergeCell ref="M92:M99"/>
    <mergeCell ref="B2:M2"/>
    <mergeCell ref="E4:F4"/>
    <mergeCell ref="B9:M9"/>
    <mergeCell ref="D6:M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="75" zoomScaleNormal="75" workbookViewId="0" topLeftCell="A15">
      <selection activeCell="F25" sqref="F25"/>
    </sheetView>
  </sheetViews>
  <sheetFormatPr defaultColWidth="9.140625" defaultRowHeight="12.75"/>
  <cols>
    <col min="1" max="1" width="6.7109375" style="0" customWidth="1"/>
    <col min="2" max="2" width="22.57421875" style="0" customWidth="1"/>
    <col min="3" max="3" width="17.7109375" style="0" customWidth="1"/>
    <col min="4" max="4" width="20.00390625" style="0" hidden="1" customWidth="1"/>
    <col min="5" max="5" width="16.57421875" style="0" customWidth="1"/>
    <col min="6" max="6" width="17.00390625" style="0" customWidth="1"/>
    <col min="7" max="8" width="13.00390625" style="0" customWidth="1"/>
    <col min="9" max="9" width="17.00390625" style="0" customWidth="1"/>
    <col min="10" max="10" width="11.421875" style="0" customWidth="1"/>
    <col min="11" max="11" width="12.421875" style="0" customWidth="1"/>
    <col min="12" max="12" width="15.00390625" style="0" customWidth="1"/>
  </cols>
  <sheetData>
    <row r="1" ht="15.75">
      <c r="A1" s="2"/>
    </row>
    <row r="2" ht="15.75">
      <c r="A2" s="2"/>
    </row>
    <row r="3" spans="1:13" ht="15.75">
      <c r="A3" s="2" t="s">
        <v>24</v>
      </c>
      <c r="C3" s="44" t="s">
        <v>75</v>
      </c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3" ht="18.75">
      <c r="A4" s="4" t="s">
        <v>25</v>
      </c>
      <c r="C4" t="s">
        <v>71</v>
      </c>
    </row>
    <row r="5" spans="1:4" ht="18.75">
      <c r="A5" s="1" t="s">
        <v>99</v>
      </c>
      <c r="D5" t="s">
        <v>71</v>
      </c>
    </row>
    <row r="6" spans="1:6" ht="18">
      <c r="A6" s="4" t="s">
        <v>26</v>
      </c>
      <c r="E6" s="46">
        <v>2018</v>
      </c>
      <c r="F6" s="46"/>
    </row>
    <row r="7" ht="15.75">
      <c r="A7" s="4"/>
    </row>
    <row r="8" spans="1:8" ht="20.25">
      <c r="A8" s="4" t="s">
        <v>70</v>
      </c>
      <c r="D8" s="9"/>
      <c r="E8" s="9"/>
      <c r="F8" s="9"/>
      <c r="G8" s="9"/>
      <c r="H8" s="9"/>
    </row>
    <row r="10" spans="1:12" ht="102">
      <c r="A10" s="6" t="s">
        <v>54</v>
      </c>
      <c r="B10" s="6" t="s">
        <v>66</v>
      </c>
      <c r="C10" s="6" t="s">
        <v>68</v>
      </c>
      <c r="D10" s="6" t="s">
        <v>55</v>
      </c>
      <c r="E10" s="6" t="s">
        <v>31</v>
      </c>
      <c r="F10" s="6" t="s">
        <v>27</v>
      </c>
      <c r="G10" s="6" t="s">
        <v>67</v>
      </c>
      <c r="H10" s="6" t="s">
        <v>65</v>
      </c>
      <c r="I10" s="6" t="s">
        <v>29</v>
      </c>
      <c r="J10" s="6" t="s">
        <v>28</v>
      </c>
      <c r="K10" s="6" t="s">
        <v>30</v>
      </c>
      <c r="L10" s="6" t="s">
        <v>36</v>
      </c>
    </row>
    <row r="11" spans="2:11" ht="12.75">
      <c r="B11" s="48" t="s">
        <v>32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2" ht="89.25" customHeight="1">
      <c r="A12" s="14" t="s">
        <v>61</v>
      </c>
      <c r="B12" s="10" t="s">
        <v>117</v>
      </c>
      <c r="C12" s="13" t="s">
        <v>48</v>
      </c>
      <c r="D12" s="11" t="s">
        <v>118</v>
      </c>
      <c r="E12" s="16" t="s">
        <v>119</v>
      </c>
      <c r="F12" s="17" t="s">
        <v>120</v>
      </c>
      <c r="G12" s="12">
        <v>43109</v>
      </c>
      <c r="H12" s="18" t="s">
        <v>43</v>
      </c>
      <c r="I12" s="34" t="s">
        <v>121</v>
      </c>
      <c r="J12" s="37">
        <v>47.6</v>
      </c>
      <c r="K12" s="37">
        <v>165</v>
      </c>
      <c r="L12" s="51" t="s">
        <v>77</v>
      </c>
    </row>
    <row r="13" spans="1:12" ht="63.75">
      <c r="A13" s="14" t="s">
        <v>62</v>
      </c>
      <c r="B13" s="10" t="s">
        <v>122</v>
      </c>
      <c r="C13" s="13" t="s">
        <v>48</v>
      </c>
      <c r="D13" s="11" t="s">
        <v>123</v>
      </c>
      <c r="E13" s="16" t="s">
        <v>124</v>
      </c>
      <c r="F13" s="17" t="s">
        <v>125</v>
      </c>
      <c r="G13" s="12">
        <v>43124</v>
      </c>
      <c r="H13" s="18" t="s">
        <v>40</v>
      </c>
      <c r="I13" s="34" t="s">
        <v>126</v>
      </c>
      <c r="J13" s="19">
        <v>239.2</v>
      </c>
      <c r="K13" s="19">
        <v>1272</v>
      </c>
      <c r="L13" s="52"/>
    </row>
    <row r="14" spans="1:12" ht="76.5">
      <c r="A14" s="14" t="s">
        <v>79</v>
      </c>
      <c r="B14" s="10" t="s">
        <v>127</v>
      </c>
      <c r="C14" s="13" t="s">
        <v>48</v>
      </c>
      <c r="D14" s="11" t="s">
        <v>128</v>
      </c>
      <c r="E14" s="16" t="s">
        <v>129</v>
      </c>
      <c r="F14" s="8" t="s">
        <v>42</v>
      </c>
      <c r="G14" s="12">
        <v>43126</v>
      </c>
      <c r="H14" s="8" t="s">
        <v>72</v>
      </c>
      <c r="I14" s="34" t="s">
        <v>130</v>
      </c>
      <c r="J14" s="38">
        <v>109.8</v>
      </c>
      <c r="K14" s="38">
        <v>274.5</v>
      </c>
      <c r="L14" s="53"/>
    </row>
    <row r="15" spans="1:12" ht="12.75">
      <c r="A15" s="21"/>
      <c r="B15" s="22" t="s">
        <v>80</v>
      </c>
      <c r="C15" s="21"/>
      <c r="D15" s="21"/>
      <c r="E15" s="21"/>
      <c r="F15" s="21"/>
      <c r="G15" s="21"/>
      <c r="H15" s="22"/>
      <c r="I15" s="22"/>
      <c r="J15" s="22">
        <f>SUM(J12:J14)</f>
        <v>396.6</v>
      </c>
      <c r="K15" s="22">
        <f>SUM(K12:K14)</f>
        <v>1711.5</v>
      </c>
      <c r="L15" s="21"/>
    </row>
    <row r="16" spans="1:11" ht="12.75">
      <c r="A16" s="14"/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2" ht="12.75">
      <c r="A17" s="14">
        <v>1</v>
      </c>
      <c r="B17" s="10"/>
      <c r="C17" s="13"/>
      <c r="D17" s="11"/>
      <c r="E17" s="16"/>
      <c r="F17" s="17"/>
      <c r="G17" s="12"/>
      <c r="H17" s="18"/>
      <c r="I17" s="20"/>
      <c r="J17" s="19"/>
      <c r="K17" s="19"/>
      <c r="L17" s="51" t="s">
        <v>77</v>
      </c>
    </row>
    <row r="18" spans="1:12" ht="12.75">
      <c r="A18" s="14">
        <v>2</v>
      </c>
      <c r="B18" s="10"/>
      <c r="C18" s="13"/>
      <c r="D18" s="11"/>
      <c r="E18" s="16"/>
      <c r="F18" s="17"/>
      <c r="G18" s="12"/>
      <c r="H18" s="18"/>
      <c r="I18" s="20"/>
      <c r="J18" s="19"/>
      <c r="K18" s="19"/>
      <c r="L18" s="52"/>
    </row>
    <row r="19" spans="1:12" ht="12.75">
      <c r="A19" s="14">
        <v>3</v>
      </c>
      <c r="B19" s="10"/>
      <c r="C19" s="13"/>
      <c r="D19" s="11"/>
      <c r="E19" s="16"/>
      <c r="F19" s="17"/>
      <c r="G19" s="12"/>
      <c r="H19" s="18"/>
      <c r="I19" s="20"/>
      <c r="J19" s="19"/>
      <c r="K19" s="19"/>
      <c r="L19" s="52"/>
    </row>
    <row r="20" spans="1:12" ht="12.75">
      <c r="A20" s="14">
        <v>4</v>
      </c>
      <c r="B20" s="10"/>
      <c r="C20" s="13"/>
      <c r="D20" s="11"/>
      <c r="E20" s="16"/>
      <c r="F20" s="17"/>
      <c r="G20" s="12"/>
      <c r="H20" s="18"/>
      <c r="I20" s="20"/>
      <c r="J20" s="19"/>
      <c r="K20" s="19"/>
      <c r="L20" s="52"/>
    </row>
    <row r="21" spans="1:12" ht="12.75">
      <c r="A21" s="14">
        <v>5</v>
      </c>
      <c r="B21" s="10"/>
      <c r="C21" s="13"/>
      <c r="D21" s="11"/>
      <c r="E21" s="16"/>
      <c r="F21" s="17"/>
      <c r="G21" s="12"/>
      <c r="H21" s="18"/>
      <c r="I21" s="20"/>
      <c r="J21" s="19"/>
      <c r="K21" s="19"/>
      <c r="L21" s="53"/>
    </row>
    <row r="22" spans="1:12" ht="12.75">
      <c r="A22" s="21"/>
      <c r="B22" s="22" t="s">
        <v>114</v>
      </c>
      <c r="C22" s="21"/>
      <c r="D22" s="21"/>
      <c r="E22" s="21"/>
      <c r="F22" s="21"/>
      <c r="G22" s="21"/>
      <c r="H22" s="22"/>
      <c r="I22" s="22"/>
      <c r="J22" s="22">
        <f>SUM(J19:J21)</f>
        <v>0</v>
      </c>
      <c r="K22" s="22">
        <f>SUM(K19:K21)</f>
        <v>0</v>
      </c>
      <c r="L22" s="21"/>
    </row>
    <row r="23" spans="1:11" ht="12.75">
      <c r="A23" s="14"/>
      <c r="B23" s="54" t="s">
        <v>34</v>
      </c>
      <c r="C23" s="55"/>
      <c r="D23" s="55"/>
      <c r="E23" s="55"/>
      <c r="F23" s="55"/>
      <c r="G23" s="55"/>
      <c r="H23" s="55"/>
      <c r="I23" s="55"/>
      <c r="J23" s="55"/>
      <c r="K23" s="55"/>
    </row>
    <row r="24" spans="1:12" ht="51" customHeight="1">
      <c r="A24" s="14">
        <v>1</v>
      </c>
      <c r="B24" s="10" t="s">
        <v>131</v>
      </c>
      <c r="C24" s="13" t="s">
        <v>48</v>
      </c>
      <c r="D24" s="11" t="s">
        <v>132</v>
      </c>
      <c r="E24" s="16" t="s">
        <v>107</v>
      </c>
      <c r="F24" s="17" t="s">
        <v>42</v>
      </c>
      <c r="G24" s="12">
        <v>43160</v>
      </c>
      <c r="H24" s="18" t="s">
        <v>45</v>
      </c>
      <c r="I24" s="34" t="s">
        <v>133</v>
      </c>
      <c r="J24" s="19">
        <v>68</v>
      </c>
      <c r="K24" s="19">
        <v>170</v>
      </c>
      <c r="L24" s="51" t="s">
        <v>77</v>
      </c>
    </row>
    <row r="25" spans="1:12" ht="94.5" customHeight="1">
      <c r="A25" s="14" t="s">
        <v>61</v>
      </c>
      <c r="B25" s="10" t="s">
        <v>148</v>
      </c>
      <c r="C25" s="13" t="s">
        <v>42</v>
      </c>
      <c r="D25" s="11" t="s">
        <v>149</v>
      </c>
      <c r="E25" s="42"/>
      <c r="F25" s="40" t="s">
        <v>42</v>
      </c>
      <c r="G25" s="12">
        <v>43160</v>
      </c>
      <c r="H25" s="35" t="s">
        <v>47</v>
      </c>
      <c r="I25" s="41" t="s">
        <v>150</v>
      </c>
      <c r="J25" s="19"/>
      <c r="K25" s="43" t="s">
        <v>151</v>
      </c>
      <c r="L25" s="52"/>
    </row>
    <row r="26" spans="1:12" ht="63.75">
      <c r="A26" s="14">
        <v>3</v>
      </c>
      <c r="B26" s="10" t="s">
        <v>134</v>
      </c>
      <c r="C26" s="13" t="s">
        <v>48</v>
      </c>
      <c r="D26" s="11" t="s">
        <v>135</v>
      </c>
      <c r="E26" s="16" t="s">
        <v>136</v>
      </c>
      <c r="F26" s="17" t="s">
        <v>137</v>
      </c>
      <c r="G26" s="12">
        <v>43172</v>
      </c>
      <c r="H26" s="18" t="s">
        <v>76</v>
      </c>
      <c r="I26" s="34" t="s">
        <v>138</v>
      </c>
      <c r="J26" s="19">
        <v>72.9</v>
      </c>
      <c r="K26" s="19">
        <v>209</v>
      </c>
      <c r="L26" s="52"/>
    </row>
    <row r="27" spans="1:12" ht="51">
      <c r="A27" s="14" t="s">
        <v>82</v>
      </c>
      <c r="B27" s="10" t="s">
        <v>139</v>
      </c>
      <c r="C27" s="13" t="s">
        <v>48</v>
      </c>
      <c r="D27" s="11" t="s">
        <v>140</v>
      </c>
      <c r="E27" s="16" t="s">
        <v>141</v>
      </c>
      <c r="F27" s="17" t="s">
        <v>142</v>
      </c>
      <c r="G27" s="12">
        <v>43174</v>
      </c>
      <c r="H27" s="18" t="s">
        <v>21</v>
      </c>
      <c r="I27" s="34" t="s">
        <v>143</v>
      </c>
      <c r="J27" s="19">
        <v>174.8</v>
      </c>
      <c r="K27" s="19">
        <v>748</v>
      </c>
      <c r="L27" s="52"/>
    </row>
    <row r="28" spans="1:12" ht="81.75" customHeight="1">
      <c r="A28" s="14" t="s">
        <v>85</v>
      </c>
      <c r="B28" s="10" t="s">
        <v>144</v>
      </c>
      <c r="C28" s="13" t="s">
        <v>42</v>
      </c>
      <c r="D28" s="11" t="s">
        <v>145</v>
      </c>
      <c r="E28" s="16" t="s">
        <v>146</v>
      </c>
      <c r="F28" s="17" t="s">
        <v>42</v>
      </c>
      <c r="G28" s="12">
        <v>43179</v>
      </c>
      <c r="H28" s="18" t="s">
        <v>20</v>
      </c>
      <c r="I28" s="34" t="s">
        <v>147</v>
      </c>
      <c r="J28" s="19">
        <v>954.7</v>
      </c>
      <c r="K28" s="19">
        <v>3706</v>
      </c>
      <c r="L28" s="53"/>
    </row>
    <row r="29" spans="1:12" ht="12.75">
      <c r="A29" s="21"/>
      <c r="B29" s="22" t="s">
        <v>116</v>
      </c>
      <c r="C29" s="21"/>
      <c r="D29" s="21"/>
      <c r="E29" s="21"/>
      <c r="F29" s="21"/>
      <c r="G29" s="21"/>
      <c r="H29" s="22"/>
      <c r="I29" s="22"/>
      <c r="J29" s="22">
        <f>SUM(J24:J28)</f>
        <v>1270.4</v>
      </c>
      <c r="K29" s="22">
        <f>SUM(K24:K28)</f>
        <v>4833</v>
      </c>
      <c r="L29" s="21"/>
    </row>
    <row r="30" spans="1:12" ht="12.75">
      <c r="A30" s="14"/>
      <c r="B30" s="57" t="s">
        <v>35</v>
      </c>
      <c r="C30" s="58"/>
      <c r="D30" s="58"/>
      <c r="E30" s="58"/>
      <c r="F30" s="58"/>
      <c r="G30" s="58"/>
      <c r="H30" s="58"/>
      <c r="I30" s="58"/>
      <c r="J30" s="58"/>
      <c r="K30" s="58"/>
      <c r="L30" s="39"/>
    </row>
    <row r="31" spans="1:12" ht="12.75">
      <c r="A31" s="14">
        <v>1</v>
      </c>
      <c r="B31" s="10"/>
      <c r="C31" s="13"/>
      <c r="D31" s="11"/>
      <c r="E31" s="16"/>
      <c r="F31" s="17"/>
      <c r="G31" s="12"/>
      <c r="H31" s="18"/>
      <c r="I31" s="20"/>
      <c r="J31" s="19"/>
      <c r="K31" s="19"/>
      <c r="L31" s="51" t="s">
        <v>77</v>
      </c>
    </row>
    <row r="32" spans="1:12" ht="12.75">
      <c r="A32" s="14">
        <v>2</v>
      </c>
      <c r="B32" s="10"/>
      <c r="C32" s="13"/>
      <c r="D32" s="11"/>
      <c r="E32" s="16"/>
      <c r="F32" s="17"/>
      <c r="G32" s="12"/>
      <c r="H32" s="18"/>
      <c r="I32" s="20"/>
      <c r="J32" s="19"/>
      <c r="K32" s="19"/>
      <c r="L32" s="52"/>
    </row>
    <row r="33" spans="1:12" ht="12.75">
      <c r="A33" s="14">
        <v>3</v>
      </c>
      <c r="B33" s="10"/>
      <c r="C33" s="13"/>
      <c r="D33" s="11"/>
      <c r="E33" s="16"/>
      <c r="F33" s="17"/>
      <c r="G33" s="12"/>
      <c r="H33" s="18"/>
      <c r="I33" s="20"/>
      <c r="J33" s="19"/>
      <c r="K33" s="19"/>
      <c r="L33" s="53"/>
    </row>
    <row r="34" spans="1:11" ht="12.75">
      <c r="A34" s="14"/>
      <c r="B34" s="54" t="s">
        <v>74</v>
      </c>
      <c r="C34" s="55"/>
      <c r="D34" s="55"/>
      <c r="E34" s="55"/>
      <c r="F34" s="55"/>
      <c r="G34" s="55"/>
      <c r="H34" s="55"/>
      <c r="I34" s="55"/>
      <c r="J34" s="55"/>
      <c r="K34" s="55"/>
    </row>
    <row r="35" spans="1:12" ht="12.75">
      <c r="A35" s="14">
        <v>1</v>
      </c>
      <c r="B35" s="10"/>
      <c r="C35" s="13"/>
      <c r="D35" s="11"/>
      <c r="E35" s="16"/>
      <c r="F35" s="17"/>
      <c r="G35" s="12"/>
      <c r="H35" s="18"/>
      <c r="I35" s="20"/>
      <c r="J35" s="19"/>
      <c r="K35" s="19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1" ht="12.75">
      <c r="A37" s="6"/>
      <c r="B37" s="60" t="s">
        <v>78</v>
      </c>
      <c r="C37" s="61"/>
      <c r="D37" s="61"/>
      <c r="E37" s="61"/>
      <c r="F37" s="61"/>
      <c r="G37" s="61"/>
      <c r="H37" s="61"/>
      <c r="I37" s="61"/>
      <c r="J37" s="61"/>
      <c r="K37" s="61"/>
    </row>
    <row r="38" spans="1:12" ht="12.75">
      <c r="A38" s="14" t="s">
        <v>61</v>
      </c>
      <c r="B38" s="10"/>
      <c r="C38" s="13"/>
      <c r="D38" s="11"/>
      <c r="E38" s="16"/>
      <c r="F38" s="17"/>
      <c r="G38" s="12"/>
      <c r="H38" s="18"/>
      <c r="I38" s="20"/>
      <c r="J38" s="19"/>
      <c r="K38" s="19"/>
      <c r="L38" s="51" t="s">
        <v>77</v>
      </c>
    </row>
    <row r="39" spans="1:12" ht="12.75">
      <c r="A39" s="14" t="s">
        <v>62</v>
      </c>
      <c r="B39" s="10"/>
      <c r="C39" s="13"/>
      <c r="D39" s="11"/>
      <c r="E39" s="16"/>
      <c r="F39" s="17"/>
      <c r="G39" s="12"/>
      <c r="H39" s="18"/>
      <c r="I39" s="20"/>
      <c r="J39" s="19"/>
      <c r="K39" s="19"/>
      <c r="L39" s="52"/>
    </row>
    <row r="40" spans="1:12" ht="12.75">
      <c r="A40" s="14" t="s">
        <v>79</v>
      </c>
      <c r="B40" s="10"/>
      <c r="C40" s="13"/>
      <c r="D40" s="11"/>
      <c r="E40" s="16"/>
      <c r="F40" s="17"/>
      <c r="G40" s="12"/>
      <c r="H40" s="18"/>
      <c r="I40" s="20"/>
      <c r="J40" s="19"/>
      <c r="K40" s="19"/>
      <c r="L40" s="53"/>
    </row>
    <row r="41" spans="1:12" ht="12.75">
      <c r="A41" s="21"/>
      <c r="B41" s="22" t="s">
        <v>80</v>
      </c>
      <c r="C41" s="21"/>
      <c r="D41" s="21"/>
      <c r="E41" s="21"/>
      <c r="F41" s="21"/>
      <c r="G41" s="21"/>
      <c r="H41" s="22"/>
      <c r="I41" s="22"/>
      <c r="J41" s="22">
        <f>SUM(J38)</f>
        <v>0</v>
      </c>
      <c r="K41" s="22">
        <f>SUM(K38)</f>
        <v>0</v>
      </c>
      <c r="L41" s="21"/>
    </row>
    <row r="42" spans="1:11" ht="12.75">
      <c r="A42" s="6"/>
      <c r="B42" s="60" t="s">
        <v>81</v>
      </c>
      <c r="C42" s="61"/>
      <c r="D42" s="61"/>
      <c r="E42" s="61"/>
      <c r="F42" s="61"/>
      <c r="G42" s="61"/>
      <c r="H42" s="61"/>
      <c r="I42" s="61"/>
      <c r="J42" s="61"/>
      <c r="K42" s="61"/>
    </row>
    <row r="43" spans="1:12" ht="12.75">
      <c r="A43" s="14" t="s">
        <v>61</v>
      </c>
      <c r="B43" s="10"/>
      <c r="C43" s="13"/>
      <c r="D43" s="23"/>
      <c r="E43" s="16"/>
      <c r="F43" s="17"/>
      <c r="G43" s="12"/>
      <c r="H43" s="18"/>
      <c r="I43" s="20"/>
      <c r="J43" s="19"/>
      <c r="K43" s="19"/>
      <c r="L43" s="51" t="s">
        <v>77</v>
      </c>
    </row>
    <row r="44" spans="1:12" ht="12.75">
      <c r="A44" s="14" t="s">
        <v>62</v>
      </c>
      <c r="B44" s="10"/>
      <c r="C44" s="13"/>
      <c r="D44" s="23"/>
      <c r="E44" s="16"/>
      <c r="F44" s="17"/>
      <c r="G44" s="12"/>
      <c r="H44" s="18"/>
      <c r="I44" s="20"/>
      <c r="J44" s="19"/>
      <c r="K44" s="19"/>
      <c r="L44" s="52"/>
    </row>
    <row r="45" spans="1:12" ht="12.75">
      <c r="A45" s="14" t="s">
        <v>79</v>
      </c>
      <c r="B45" s="10"/>
      <c r="C45" s="13"/>
      <c r="D45" s="11"/>
      <c r="E45" s="16"/>
      <c r="F45" s="17"/>
      <c r="G45" s="12"/>
      <c r="H45" s="18"/>
      <c r="I45" s="20"/>
      <c r="J45" s="19"/>
      <c r="K45" s="19"/>
      <c r="L45" s="52"/>
    </row>
    <row r="46" spans="1:12" ht="12.75">
      <c r="A46" s="14" t="s">
        <v>82</v>
      </c>
      <c r="B46" s="10"/>
      <c r="C46" s="13"/>
      <c r="D46" s="11"/>
      <c r="E46" s="16"/>
      <c r="F46" s="17"/>
      <c r="G46" s="12"/>
      <c r="H46" s="18"/>
      <c r="I46" s="20"/>
      <c r="J46" s="19"/>
      <c r="K46" s="19"/>
      <c r="L46" s="53"/>
    </row>
    <row r="47" spans="1:12" ht="12.75">
      <c r="A47" s="21"/>
      <c r="B47" s="22" t="s">
        <v>83</v>
      </c>
      <c r="C47" s="21"/>
      <c r="D47" s="21"/>
      <c r="E47" s="21"/>
      <c r="F47" s="21"/>
      <c r="G47" s="21"/>
      <c r="H47" s="22"/>
      <c r="I47" s="22"/>
      <c r="J47" s="22">
        <f>SUM(J43:J46)</f>
        <v>0</v>
      </c>
      <c r="K47" s="22">
        <f>SUM(K43:K46)</f>
        <v>0</v>
      </c>
      <c r="L47" s="21"/>
    </row>
    <row r="48" spans="1:11" ht="12.75">
      <c r="A48" s="14"/>
      <c r="B48" s="60" t="s">
        <v>84</v>
      </c>
      <c r="C48" s="61"/>
      <c r="D48" s="61"/>
      <c r="E48" s="61"/>
      <c r="F48" s="61"/>
      <c r="G48" s="61"/>
      <c r="H48" s="61"/>
      <c r="I48" s="61"/>
      <c r="J48" s="61"/>
      <c r="K48" s="61"/>
    </row>
    <row r="49" spans="1:12" ht="12.75">
      <c r="A49" s="14" t="s">
        <v>61</v>
      </c>
      <c r="B49" s="24"/>
      <c r="C49" s="13"/>
      <c r="D49" s="29"/>
      <c r="E49" s="16"/>
      <c r="F49" s="17"/>
      <c r="G49" s="25"/>
      <c r="H49" s="26"/>
      <c r="I49" s="27"/>
      <c r="J49" s="28"/>
      <c r="K49" s="28"/>
      <c r="L49" s="64" t="s">
        <v>77</v>
      </c>
    </row>
    <row r="50" spans="1:12" ht="12.75">
      <c r="A50" s="14" t="s">
        <v>62</v>
      </c>
      <c r="B50" s="10"/>
      <c r="C50" s="13"/>
      <c r="D50" s="11"/>
      <c r="E50" s="16"/>
      <c r="F50" s="17"/>
      <c r="G50" s="12"/>
      <c r="H50" s="18"/>
      <c r="I50" s="20"/>
      <c r="J50" s="19"/>
      <c r="K50" s="19"/>
      <c r="L50" s="65"/>
    </row>
    <row r="51" spans="1:12" ht="12.75">
      <c r="A51" s="14" t="s">
        <v>79</v>
      </c>
      <c r="B51" s="24"/>
      <c r="C51" s="13"/>
      <c r="D51" s="11"/>
      <c r="E51" s="16"/>
      <c r="F51" s="17"/>
      <c r="G51" s="12"/>
      <c r="H51" s="18"/>
      <c r="I51" s="20"/>
      <c r="J51" s="19"/>
      <c r="K51" s="19"/>
      <c r="L51" s="65"/>
    </row>
    <row r="52" spans="1:12" ht="12.75">
      <c r="A52" s="14" t="s">
        <v>82</v>
      </c>
      <c r="B52" s="10"/>
      <c r="C52" s="13"/>
      <c r="D52" s="11"/>
      <c r="E52" s="16"/>
      <c r="F52" s="17"/>
      <c r="G52" s="12"/>
      <c r="H52" s="18"/>
      <c r="I52" s="20"/>
      <c r="J52" s="19"/>
      <c r="K52" s="19"/>
      <c r="L52" s="65"/>
    </row>
    <row r="53" spans="1:12" ht="12.75">
      <c r="A53" s="14" t="s">
        <v>85</v>
      </c>
      <c r="B53" s="10"/>
      <c r="C53" s="13"/>
      <c r="D53" s="11"/>
      <c r="E53" s="16"/>
      <c r="F53" s="17"/>
      <c r="G53" s="12"/>
      <c r="H53" s="18"/>
      <c r="I53" s="20"/>
      <c r="J53" s="19"/>
      <c r="K53" s="19"/>
      <c r="L53" s="66"/>
    </row>
    <row r="54" spans="1:12" ht="12.75">
      <c r="A54" s="21"/>
      <c r="B54" s="22" t="s">
        <v>97</v>
      </c>
      <c r="C54" s="21"/>
      <c r="D54" s="21"/>
      <c r="E54" s="21"/>
      <c r="F54" s="21"/>
      <c r="G54" s="21"/>
      <c r="H54" s="22"/>
      <c r="I54" s="22"/>
      <c r="J54" s="22">
        <f>SUM(J49:J53)</f>
        <v>0</v>
      </c>
      <c r="K54" s="22">
        <f>SUM(K49:K53)</f>
        <v>0</v>
      </c>
      <c r="L54" s="21"/>
    </row>
    <row r="55" spans="1:11" ht="12.75">
      <c r="A55" s="14"/>
      <c r="B55" s="60" t="s">
        <v>98</v>
      </c>
      <c r="C55" s="61"/>
      <c r="D55" s="61"/>
      <c r="E55" s="61"/>
      <c r="F55" s="61"/>
      <c r="G55" s="61"/>
      <c r="H55" s="61"/>
      <c r="I55" s="61"/>
      <c r="J55" s="61"/>
      <c r="K55" s="61"/>
    </row>
    <row r="56" spans="1:12" ht="12.75">
      <c r="A56" s="14" t="s">
        <v>61</v>
      </c>
      <c r="B56" s="24"/>
      <c r="C56" s="13"/>
      <c r="D56" s="29"/>
      <c r="E56" s="16"/>
      <c r="F56" s="17"/>
      <c r="G56" s="25"/>
      <c r="H56" s="26"/>
      <c r="I56" s="34"/>
      <c r="J56" s="28"/>
      <c r="K56" s="28"/>
      <c r="L56" s="64" t="s">
        <v>77</v>
      </c>
    </row>
    <row r="57" spans="1:12" ht="12.75">
      <c r="A57" s="14">
        <v>2</v>
      </c>
      <c r="B57" s="24"/>
      <c r="C57" s="13"/>
      <c r="D57" s="29"/>
      <c r="E57" s="16"/>
      <c r="F57" s="17"/>
      <c r="G57" s="25"/>
      <c r="H57" s="26"/>
      <c r="I57" s="34"/>
      <c r="J57" s="28"/>
      <c r="K57" s="28"/>
      <c r="L57" s="65"/>
    </row>
    <row r="58" spans="1:12" ht="12.75">
      <c r="A58" s="14">
        <v>3</v>
      </c>
      <c r="B58" s="24"/>
      <c r="C58" s="13"/>
      <c r="D58" s="29"/>
      <c r="E58" s="16"/>
      <c r="F58" s="17"/>
      <c r="G58" s="25"/>
      <c r="H58" s="26"/>
      <c r="I58" s="34"/>
      <c r="J58" s="28"/>
      <c r="K58" s="28"/>
      <c r="L58" s="65"/>
    </row>
    <row r="59" spans="1:12" ht="12.75">
      <c r="A59" s="14">
        <v>4</v>
      </c>
      <c r="B59" s="10"/>
      <c r="C59" s="13"/>
      <c r="D59" s="29"/>
      <c r="E59" s="16"/>
      <c r="F59" s="17"/>
      <c r="G59" s="25"/>
      <c r="H59" s="26"/>
      <c r="I59" s="34"/>
      <c r="J59" s="28"/>
      <c r="K59" s="28"/>
      <c r="L59" s="65"/>
    </row>
    <row r="60" spans="1:12" ht="12.75">
      <c r="A60" s="14">
        <v>5</v>
      </c>
      <c r="B60" s="10"/>
      <c r="C60" s="13"/>
      <c r="D60" s="29"/>
      <c r="E60" s="16"/>
      <c r="F60" s="17"/>
      <c r="G60" s="25"/>
      <c r="H60" s="26"/>
      <c r="I60" s="27"/>
      <c r="J60" s="28"/>
      <c r="K60" s="28"/>
      <c r="L60" s="66"/>
    </row>
    <row r="61" spans="1:12" ht="12.75">
      <c r="A61" s="21"/>
      <c r="B61" s="22" t="s">
        <v>0</v>
      </c>
      <c r="C61" s="21"/>
      <c r="D61" s="21"/>
      <c r="E61" s="21"/>
      <c r="F61" s="21"/>
      <c r="G61" s="21"/>
      <c r="H61" s="22"/>
      <c r="I61" s="22"/>
      <c r="J61" s="22">
        <f>SUM(J52:J60)</f>
        <v>0</v>
      </c>
      <c r="K61" s="22">
        <f>SUM(K52:K60)</f>
        <v>0</v>
      </c>
      <c r="L61" s="21"/>
    </row>
    <row r="62" spans="1:11" ht="12.75">
      <c r="A62" s="14"/>
      <c r="B62" s="60" t="s">
        <v>1</v>
      </c>
      <c r="C62" s="61"/>
      <c r="D62" s="61"/>
      <c r="E62" s="61"/>
      <c r="F62" s="61"/>
      <c r="G62" s="61"/>
      <c r="H62" s="61"/>
      <c r="I62" s="61"/>
      <c r="J62" s="61"/>
      <c r="K62" s="61"/>
    </row>
    <row r="63" spans="1:12" ht="12.75">
      <c r="A63" s="14" t="s">
        <v>61</v>
      </c>
      <c r="B63" s="24"/>
      <c r="C63" s="13"/>
      <c r="D63" s="29"/>
      <c r="E63" s="16"/>
      <c r="F63" s="17"/>
      <c r="G63" s="25"/>
      <c r="H63" s="26"/>
      <c r="I63" s="27"/>
      <c r="J63" s="28"/>
      <c r="K63" s="28"/>
      <c r="L63" s="51" t="s">
        <v>77</v>
      </c>
    </row>
    <row r="64" spans="1:12" ht="12.75">
      <c r="A64" s="14">
        <v>2</v>
      </c>
      <c r="B64" s="24"/>
      <c r="C64" s="13"/>
      <c r="D64" s="29"/>
      <c r="E64" s="16"/>
      <c r="F64" s="17"/>
      <c r="G64" s="25"/>
      <c r="H64" s="26"/>
      <c r="I64" s="20"/>
      <c r="J64" s="28"/>
      <c r="K64" s="28"/>
      <c r="L64" s="52"/>
    </row>
    <row r="65" spans="1:12" ht="12.75">
      <c r="A65" s="14">
        <v>3</v>
      </c>
      <c r="B65" s="24"/>
      <c r="C65" s="13"/>
      <c r="D65" s="29"/>
      <c r="E65" s="16"/>
      <c r="F65" s="17"/>
      <c r="G65" s="25"/>
      <c r="H65" s="26"/>
      <c r="I65" s="20"/>
      <c r="J65" s="28"/>
      <c r="K65" s="28"/>
      <c r="L65" s="52"/>
    </row>
    <row r="66" spans="1:12" ht="12.75">
      <c r="A66" s="14">
        <v>4</v>
      </c>
      <c r="B66" s="24"/>
      <c r="C66" s="13"/>
      <c r="D66" s="29"/>
      <c r="E66" s="16"/>
      <c r="F66" s="17"/>
      <c r="G66" s="25"/>
      <c r="H66" s="26"/>
      <c r="I66" s="20"/>
      <c r="J66" s="28"/>
      <c r="K66" s="28"/>
      <c r="L66" s="53"/>
    </row>
    <row r="67" spans="1:12" ht="12.75">
      <c r="A67" s="21"/>
      <c r="B67" s="22" t="s">
        <v>2</v>
      </c>
      <c r="C67" s="21"/>
      <c r="D67" s="21"/>
      <c r="E67" s="21"/>
      <c r="F67" s="21"/>
      <c r="G67" s="21"/>
      <c r="H67" s="22"/>
      <c r="I67" s="22"/>
      <c r="J67" s="22">
        <f>SUM(J63:J66)</f>
        <v>0</v>
      </c>
      <c r="K67" s="22">
        <f>SUM(K63:K66)</f>
        <v>0</v>
      </c>
      <c r="L67" s="21"/>
    </row>
    <row r="68" spans="1:11" ht="12.75">
      <c r="A68" s="14"/>
      <c r="B68" s="60" t="s">
        <v>1</v>
      </c>
      <c r="C68" s="61"/>
      <c r="D68" s="61"/>
      <c r="E68" s="61"/>
      <c r="F68" s="61"/>
      <c r="G68" s="61"/>
      <c r="H68" s="61"/>
      <c r="I68" s="61"/>
      <c r="J68" s="61"/>
      <c r="K68" s="61"/>
    </row>
    <row r="69" spans="1:12" ht="12.75">
      <c r="A69" s="14" t="s">
        <v>61</v>
      </c>
      <c r="B69" s="24"/>
      <c r="C69" s="13"/>
      <c r="D69" s="29"/>
      <c r="E69" s="16"/>
      <c r="F69" s="17"/>
      <c r="G69" s="25"/>
      <c r="H69" s="26"/>
      <c r="I69" s="27"/>
      <c r="J69" s="28"/>
      <c r="K69" s="28"/>
      <c r="L69" s="51" t="s">
        <v>77</v>
      </c>
    </row>
    <row r="70" spans="1:12" ht="12.75">
      <c r="A70" s="14">
        <v>2</v>
      </c>
      <c r="B70" s="24"/>
      <c r="C70" s="13"/>
      <c r="D70" s="29"/>
      <c r="E70" s="16"/>
      <c r="F70" s="17"/>
      <c r="G70" s="25"/>
      <c r="H70" s="26"/>
      <c r="I70" s="20"/>
      <c r="J70" s="28"/>
      <c r="K70" s="28"/>
      <c r="L70" s="52"/>
    </row>
    <row r="71" spans="1:12" ht="12.75">
      <c r="A71" s="14">
        <v>3</v>
      </c>
      <c r="B71" s="24"/>
      <c r="C71" s="13"/>
      <c r="D71" s="29"/>
      <c r="E71" s="16"/>
      <c r="F71" s="17"/>
      <c r="G71" s="25"/>
      <c r="H71" s="26"/>
      <c r="I71" s="20"/>
      <c r="J71" s="28"/>
      <c r="K71" s="28"/>
      <c r="L71" s="52"/>
    </row>
    <row r="72" spans="1:12" ht="12.75">
      <c r="A72" s="14">
        <v>4</v>
      </c>
      <c r="B72" s="24"/>
      <c r="C72" s="13"/>
      <c r="D72" s="29"/>
      <c r="E72" s="16"/>
      <c r="F72" s="17"/>
      <c r="G72" s="25"/>
      <c r="H72" s="26"/>
      <c r="I72" s="20"/>
      <c r="J72" s="28"/>
      <c r="K72" s="28"/>
      <c r="L72" s="53"/>
    </row>
    <row r="73" spans="1:12" ht="12.75">
      <c r="A73" s="21"/>
      <c r="B73" s="22" t="s">
        <v>2</v>
      </c>
      <c r="C73" s="21"/>
      <c r="D73" s="21"/>
      <c r="E73" s="21"/>
      <c r="F73" s="21"/>
      <c r="G73" s="21"/>
      <c r="H73" s="22"/>
      <c r="I73" s="22"/>
      <c r="J73" s="22">
        <f>SUM(J69:J72)</f>
        <v>0</v>
      </c>
      <c r="K73" s="22">
        <f>SUM(K69:K72)</f>
        <v>0</v>
      </c>
      <c r="L73" s="21"/>
    </row>
    <row r="74" spans="1:11" ht="12.75">
      <c r="A74" s="14"/>
      <c r="B74" s="60" t="s">
        <v>3</v>
      </c>
      <c r="C74" s="61"/>
      <c r="D74" s="61"/>
      <c r="E74" s="61"/>
      <c r="F74" s="61"/>
      <c r="G74" s="61"/>
      <c r="H74" s="61"/>
      <c r="I74" s="61"/>
      <c r="J74" s="61"/>
      <c r="K74" s="61"/>
    </row>
    <row r="75" spans="1:12" ht="63.75">
      <c r="A75" s="14" t="s">
        <v>61</v>
      </c>
      <c r="B75" s="24" t="s">
        <v>7</v>
      </c>
      <c r="C75" s="13" t="s">
        <v>48</v>
      </c>
      <c r="D75" s="29"/>
      <c r="E75" s="16" t="s">
        <v>8</v>
      </c>
      <c r="F75" s="17" t="s">
        <v>9</v>
      </c>
      <c r="G75" s="25">
        <v>43042</v>
      </c>
      <c r="H75" s="26" t="s">
        <v>93</v>
      </c>
      <c r="I75" s="27" t="s">
        <v>10</v>
      </c>
      <c r="J75" s="28">
        <v>62.2</v>
      </c>
      <c r="K75" s="28">
        <v>239</v>
      </c>
      <c r="L75" s="64" t="s">
        <v>77</v>
      </c>
    </row>
    <row r="76" spans="1:12" ht="63.75">
      <c r="A76" s="14" t="s">
        <v>62</v>
      </c>
      <c r="B76" s="24" t="s">
        <v>11</v>
      </c>
      <c r="C76" s="13" t="s">
        <v>42</v>
      </c>
      <c r="D76" s="29"/>
      <c r="E76" s="16" t="s">
        <v>12</v>
      </c>
      <c r="F76" s="17" t="s">
        <v>13</v>
      </c>
      <c r="G76" s="25">
        <v>43047</v>
      </c>
      <c r="H76" s="26" t="s">
        <v>95</v>
      </c>
      <c r="I76" s="20" t="s">
        <v>14</v>
      </c>
      <c r="J76" s="28">
        <v>57.6</v>
      </c>
      <c r="K76" s="28">
        <v>209</v>
      </c>
      <c r="L76" s="65"/>
    </row>
    <row r="77" spans="1:12" ht="51">
      <c r="A77" s="14" t="s">
        <v>79</v>
      </c>
      <c r="B77" s="10" t="s">
        <v>15</v>
      </c>
      <c r="C77" s="13" t="s">
        <v>42</v>
      </c>
      <c r="D77" s="29"/>
      <c r="E77" s="16" t="s">
        <v>16</v>
      </c>
      <c r="F77" s="17" t="s">
        <v>17</v>
      </c>
      <c r="G77" s="25">
        <v>43053</v>
      </c>
      <c r="H77" s="26" t="s">
        <v>96</v>
      </c>
      <c r="I77" s="27" t="s">
        <v>18</v>
      </c>
      <c r="J77" s="28">
        <v>58.9</v>
      </c>
      <c r="K77" s="28">
        <v>253</v>
      </c>
      <c r="L77" s="66"/>
    </row>
    <row r="78" spans="1:12" ht="12.75">
      <c r="A78" s="21"/>
      <c r="B78" s="22" t="s">
        <v>4</v>
      </c>
      <c r="C78" s="21"/>
      <c r="D78" s="21"/>
      <c r="E78" s="21"/>
      <c r="F78" s="21"/>
      <c r="G78" s="21"/>
      <c r="H78" s="22"/>
      <c r="I78" s="22"/>
      <c r="J78" s="22">
        <f>SUM(J75:J77)</f>
        <v>178.70000000000002</v>
      </c>
      <c r="K78" s="22">
        <f>SUM(K75:K77)</f>
        <v>701</v>
      </c>
      <c r="L78" s="21"/>
    </row>
    <row r="79" spans="1:11" ht="12.75">
      <c r="A79" s="14"/>
      <c r="B79" s="60" t="s">
        <v>19</v>
      </c>
      <c r="C79" s="61"/>
      <c r="D79" s="61"/>
      <c r="E79" s="61"/>
      <c r="F79" s="61"/>
      <c r="G79" s="61"/>
      <c r="H79" s="61"/>
      <c r="I79" s="61"/>
      <c r="J79" s="61"/>
      <c r="K79" s="61"/>
    </row>
    <row r="80" spans="1:12" ht="12.75">
      <c r="A80" s="14" t="s">
        <v>61</v>
      </c>
      <c r="B80" s="24"/>
      <c r="C80" s="13"/>
      <c r="D80" s="29"/>
      <c r="E80" s="16"/>
      <c r="F80" s="17"/>
      <c r="G80" s="25"/>
      <c r="H80" s="26"/>
      <c r="I80" s="27"/>
      <c r="J80" s="28"/>
      <c r="K80" s="28"/>
      <c r="L80" s="64" t="s">
        <v>77</v>
      </c>
    </row>
    <row r="81" spans="1:12" ht="12.75">
      <c r="A81" s="14" t="s">
        <v>62</v>
      </c>
      <c r="B81" s="24"/>
      <c r="C81" s="13"/>
      <c r="D81" s="29"/>
      <c r="E81" s="16"/>
      <c r="F81" s="17"/>
      <c r="G81" s="25"/>
      <c r="H81" s="26"/>
      <c r="I81" s="27"/>
      <c r="J81" s="28"/>
      <c r="K81" s="28"/>
      <c r="L81" s="65"/>
    </row>
    <row r="82" spans="1:12" ht="12.75">
      <c r="A82" s="14" t="s">
        <v>79</v>
      </c>
      <c r="B82" s="10"/>
      <c r="C82" s="13"/>
      <c r="D82" s="29"/>
      <c r="E82" s="16"/>
      <c r="F82" s="17"/>
      <c r="G82" s="25"/>
      <c r="H82" s="26"/>
      <c r="I82" s="27"/>
      <c r="J82" s="28"/>
      <c r="K82" s="28"/>
      <c r="L82" s="66"/>
    </row>
    <row r="83" spans="1:12" ht="12.75">
      <c r="A83" s="21"/>
      <c r="B83" s="22" t="s">
        <v>6</v>
      </c>
      <c r="C83" s="21"/>
      <c r="D83" s="21"/>
      <c r="E83" s="21"/>
      <c r="F83" s="21"/>
      <c r="G83" s="21"/>
      <c r="H83" s="22"/>
      <c r="I83" s="22"/>
      <c r="J83" s="22">
        <f>SUM(J80:J82)</f>
        <v>0</v>
      </c>
      <c r="K83" s="22">
        <f>SUM(K80:K82)</f>
        <v>0</v>
      </c>
      <c r="L83" s="21"/>
    </row>
  </sheetData>
  <mergeCells count="27">
    <mergeCell ref="L80:L82"/>
    <mergeCell ref="L56:L60"/>
    <mergeCell ref="L63:L66"/>
    <mergeCell ref="L69:L72"/>
    <mergeCell ref="L75:L77"/>
    <mergeCell ref="B68:K68"/>
    <mergeCell ref="B74:K74"/>
    <mergeCell ref="B79:K79"/>
    <mergeCell ref="L12:L14"/>
    <mergeCell ref="L17:L21"/>
    <mergeCell ref="L31:L33"/>
    <mergeCell ref="L38:L40"/>
    <mergeCell ref="L43:L46"/>
    <mergeCell ref="L49:L53"/>
    <mergeCell ref="B30:K30"/>
    <mergeCell ref="B34:K34"/>
    <mergeCell ref="C3:M3"/>
    <mergeCell ref="B16:K16"/>
    <mergeCell ref="B11:K11"/>
    <mergeCell ref="B23:K23"/>
    <mergeCell ref="E6:F6"/>
    <mergeCell ref="L24:L28"/>
    <mergeCell ref="B55:K55"/>
    <mergeCell ref="B62:K62"/>
    <mergeCell ref="B37:K37"/>
    <mergeCell ref="B42:K42"/>
    <mergeCell ref="B48:K48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Мальчуковский</cp:lastModifiedBy>
  <cp:lastPrinted>2014-10-28T10:50:38Z</cp:lastPrinted>
  <dcterms:created xsi:type="dcterms:W3CDTF">1996-10-08T23:32:33Z</dcterms:created>
  <dcterms:modified xsi:type="dcterms:W3CDTF">2019-03-28T02:48:50Z</dcterms:modified>
  <cp:category/>
  <cp:version/>
  <cp:contentType/>
  <cp:contentStatus/>
</cp:coreProperties>
</file>